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5" yWindow="-15" windowWidth="20550" windowHeight="3675"/>
  </bookViews>
  <sheets>
    <sheet name="Rencana Kerja" sheetId="1" r:id="rId1"/>
    <sheet name="Anggaran" sheetId="4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S82" i="4"/>
  <c r="R82"/>
  <c r="Q82"/>
  <c r="P82"/>
  <c r="O82"/>
  <c r="N82"/>
  <c r="M82"/>
  <c r="L82"/>
  <c r="K82"/>
  <c r="J82"/>
  <c r="I82"/>
  <c r="H82"/>
  <c r="G82"/>
  <c r="S81"/>
  <c r="S80"/>
  <c r="S79"/>
  <c r="S78"/>
  <c r="S77"/>
  <c r="S76"/>
  <c r="S75"/>
  <c r="S74"/>
  <c r="S73"/>
  <c r="S72"/>
  <c r="S71"/>
  <c r="S70"/>
  <c r="S69"/>
  <c r="S68"/>
  <c r="S67"/>
  <c r="S66"/>
  <c r="S65"/>
  <c r="S64"/>
  <c r="S63"/>
  <c r="S62"/>
  <c r="S61"/>
  <c r="S60"/>
  <c r="S59"/>
  <c r="S58"/>
  <c r="S57"/>
  <c r="S56"/>
  <c r="S55"/>
  <c r="S54"/>
  <c r="S53"/>
  <c r="S52"/>
  <c r="S51"/>
  <c r="S50"/>
  <c r="S49"/>
  <c r="S48"/>
  <c r="S47"/>
  <c r="S46"/>
  <c r="S45"/>
  <c r="S44"/>
  <c r="S43"/>
  <c r="S42"/>
  <c r="S41"/>
  <c r="S40"/>
  <c r="S39"/>
  <c r="S38"/>
  <c r="S37"/>
  <c r="S36"/>
  <c r="S35"/>
  <c r="S34"/>
  <c r="S33"/>
  <c r="S32"/>
  <c r="S31"/>
  <c r="S30"/>
  <c r="S29"/>
  <c r="S28"/>
  <c r="S27"/>
  <c r="S26"/>
  <c r="S25"/>
  <c r="S24"/>
  <c r="S23"/>
  <c r="S22"/>
  <c r="S21"/>
  <c r="S20"/>
  <c r="S19"/>
  <c r="S18"/>
  <c r="S17"/>
  <c r="S16"/>
  <c r="S15"/>
  <c r="S14"/>
  <c r="S13"/>
  <c r="S12"/>
  <c r="S11"/>
  <c r="S10"/>
  <c r="S9"/>
  <c r="S8"/>
  <c r="S7"/>
  <c r="S6"/>
</calcChain>
</file>

<file path=xl/sharedStrings.xml><?xml version="1.0" encoding="utf-8"?>
<sst xmlns="http://schemas.openxmlformats.org/spreadsheetml/2006/main" count="488" uniqueCount="282">
  <si>
    <t>TARGET</t>
  </si>
  <si>
    <t>REALISASI</t>
  </si>
  <si>
    <t>Melakukan analisis SWOT dan menyusun rencana pengembangan ke depan berdasarkan kondisi eksternal</t>
  </si>
  <si>
    <t>Menyusun profil program studi yang komprehensif dan konsisten dengan seluruh kriteria akreditasi</t>
  </si>
  <si>
    <t>tersedia dokumen profil program studi</t>
  </si>
  <si>
    <t>SASARAN/KINERJA UTAMA</t>
  </si>
  <si>
    <t>INDIKATOR KINERJA UTAMA</t>
  </si>
  <si>
    <t>NO.</t>
  </si>
  <si>
    <t>Menyusun struktur organisasi yang lengkap dan berjalan efektif</t>
  </si>
  <si>
    <t>tersedia bukti pelaksanaan 5 pilar sistem tata pamong</t>
  </si>
  <si>
    <t>Melaksanakan 5 pilar sistem tata pamong (kredibel, transparan, akuntabel, bertanggung jawab, adil)</t>
  </si>
  <si>
    <t>tersedia bukti pelaksanaan 3 kepemimpinan</t>
  </si>
  <si>
    <t>tersedia bukti pelaksanaan 6 fungsi manajemen</t>
  </si>
  <si>
    <t>6a</t>
  </si>
  <si>
    <t>6b</t>
  </si>
  <si>
    <t>7a</t>
  </si>
  <si>
    <t>7b</t>
  </si>
  <si>
    <t>Melakukan pengukuran kepuasan layanan manajemen terhadap seluruh pemangku kepentingan yang memenuhi aspek (instrumen sahih, berkala, dianalisis, ditindaklanjuti, direview, dan dipublikasi)</t>
  </si>
  <si>
    <t>tersedia bukti pelaksanaan pengukuran kepuasan layanan manajemen memenuhi 6 aspek</t>
  </si>
  <si>
    <t>Melakukan analisis capaian kinerja yang konsisten dengan setiap kriteria</t>
  </si>
  <si>
    <t>tersedia data capaian kinerja dan hasil analisis serta dipublikasi</t>
  </si>
  <si>
    <t>Melakukan analisis SWOT untuk pengembangan strategi institusi</t>
  </si>
  <si>
    <t>1. tersedia dokumen analisis SWOT
2. tersedia dokumen strategi pengembangan institusi</t>
  </si>
  <si>
    <t>Melakukan penetapan prioritas program pengembangan</t>
  </si>
  <si>
    <t>tersedia dokumen program pengembangan beserta prioritasnya</t>
  </si>
  <si>
    <t>Menyusun dan melaksanakan program keberlanjutan</t>
  </si>
  <si>
    <t>1. tersedia dokumen kebijakan dan sumberdaya
2. tersedia bukti pelaksanaan</t>
  </si>
  <si>
    <r>
      <t>Pelaksanaan tata pamong dan tata kelola yang baik (</t>
    </r>
    <r>
      <rPr>
        <b/>
        <i/>
        <sz val="11"/>
        <color theme="1"/>
        <rFont val="Calibri"/>
        <family val="2"/>
        <scheme val="minor"/>
      </rPr>
      <t>good governance</t>
    </r>
    <r>
      <rPr>
        <b/>
        <sz val="11"/>
        <color theme="1"/>
        <rFont val="Calibri"/>
        <family val="2"/>
        <scheme val="minor"/>
      </rPr>
      <t>)</t>
    </r>
  </si>
  <si>
    <t>Menyusun visi, misi, tujuan, dan sasaran yang sesuai dengan visi, misi, tujuan, dan sasaran institusi serta visi keilmuan program studi</t>
  </si>
  <si>
    <t>1. tersedia dokumen VMTS
2. tersedia dokumen visi keilmuan program studi</t>
  </si>
  <si>
    <t>FAKULTAS : ……….</t>
  </si>
  <si>
    <t>Melibatkan pemangku kepentingan dalam penyusunan VMTS</t>
  </si>
  <si>
    <t>tersedia dokumen dan dokumentasi penyusunan VMTS</t>
  </si>
  <si>
    <t>Melakukan analisis untuk penyusunan strategi pencapaian serta memantau dan mengevaluasi pelaksanaan</t>
  </si>
  <si>
    <t>1. tersedia dokumen strategi pencapaian
2. tersedia dokumen pelaksanaan dan evaluasi yang ditindaklanjuti</t>
  </si>
  <si>
    <t>Pengembangan dan pelaksanaan visi, misi, tujuan, dan sasaran (VMTS)</t>
  </si>
  <si>
    <t>Perencanaan dan pelaksanaan kerjasama eksternal yang bermanfaat</t>
  </si>
  <si>
    <t>Melaksanakan kerjasama eksternal di bidang pendidikan, penelitian, dan pengabdian kepada masyarakat yang memenuhi aspek peningkatan kinerja, memberi manfaat, dan keberlanjutan</t>
  </si>
  <si>
    <t>tersedia bukti pelaksanaan kerjasama yang memenuhi 3 aspek</t>
  </si>
  <si>
    <t>Pelaksanaan penjaminan mutu untuk pengelolaan yang lebih baik</t>
  </si>
  <si>
    <t>Melaksanakan sistem penjaminan mutu internal (akademik dan non-akademik)</t>
  </si>
  <si>
    <t>1. tersedia dokumen legal pembentukan unsur pelaksana
2. tersedia dokumen SPMI lengkap
3. tersedia dokumen pelaksanaan siklus PPEPP
4. tersedia bukti efektivitas pelaksanaan SPMI</t>
  </si>
  <si>
    <t>Pengelolaan mahasiswa dan kegiatan pendukungnya</t>
  </si>
  <si>
    <t>jumlah kerjasama internasional
--------------------------------------- &gt;= 0,02
jumlah dosen tetap</t>
  </si>
  <si>
    <t>jumlah pendaftar
----------------------------- &gt;= 5
jumlah mahasiswa baru</t>
  </si>
  <si>
    <t>jumlah mahasiswa asing
--------------------------------- &gt;= 1%
jumlah seluruh mahasiswa</t>
  </si>
  <si>
    <t>peningkatan pendaftar &gt; 10%</t>
  </si>
  <si>
    <t>Melakukan upaya untuk meningkatkan animo calon mahasiswa dalam 3 tahun terakhir</t>
  </si>
  <si>
    <t>Menyediakan layanan kemahasiswaan di 3 bidang</t>
  </si>
  <si>
    <t>1. tersedia layanan penalaran, minat, bakat
2. tersedia layanan karir dan kewirausahaan
3. tersedia layanan kesejahteraan (BK, beasiswa, kesehatan)</t>
  </si>
  <si>
    <t>15a</t>
  </si>
  <si>
    <t>15b</t>
  </si>
  <si>
    <t>Menyediakan kemudahan akses dan menjaga mutu layanan kemahasiswaan</t>
  </si>
  <si>
    <t>1. tersedia akses dan mutu layanan baik bidang 1
2. tersedia akses dan mutu baik layanan kesehatan</t>
  </si>
  <si>
    <t>Pengelolaan dan pengembangan sumberdaya manusia</t>
  </si>
  <si>
    <t>DTPS &gt;= 12</t>
  </si>
  <si>
    <t>Memenuhi persentase jumlah DTPS dengan latar belakang pendidikan S3</t>
  </si>
  <si>
    <t>DTPS S3
-------------------------- &gt;= 50%
jumlah seluruh DTPS</t>
  </si>
  <si>
    <t>Memenuhi persentase jumlah DTPS dengan jabatan akademik Guru Besar atau Lektor Kepala</t>
  </si>
  <si>
    <t>DTPS GB atau LK
-------------------------- &gt;= 40%
jumlah seluruh DTPS</t>
  </si>
  <si>
    <t>Memenuhi persentase jumlah DTPS yang memiliki sertifikat pendidik profesional</t>
  </si>
  <si>
    <t>DTPS serdos
-------------------------- &gt;= 80%
jumlah seluruh DTPS</t>
  </si>
  <si>
    <t>Memenuhi persentase jumlah dosen tidak tetap</t>
  </si>
  <si>
    <t>jumlah dosen tidak tetap
------------------------------- &lt;= 10%
jumlah seluruh DTPS</t>
  </si>
  <si>
    <t>Memenuhi kecukupan jumlah dosen tetap yang terlibat dalam kegiatan pendidikan di program studi (DTPS)</t>
  </si>
  <si>
    <t>sains teknologi 15 &lt;= RMD &lt;= 25
sosial humaniora 25 &lt;= RMD &lt;= 35</t>
  </si>
  <si>
    <t>Memenuhi rasio jumlah DTPS terhadap jumlah mahasiswa program studi (RMD)</t>
  </si>
  <si>
    <t>Memenuhi persentase pembimbing utama Tugas Akhir yang membimbing &lt;= 10 mahasiswa terhadap jumlah seluruh pembimbing utama (PDPU)</t>
  </si>
  <si>
    <t>Memenuhi standar waktu mengajar penuh (SWMP) DTPS dalam pendidikan, penelitian, pengabdian kepada masyarakat, dan tugas tambahan</t>
  </si>
  <si>
    <t>12 &lt;= SWMP &lt;= 13</t>
  </si>
  <si>
    <t>Memenuhi persentase jumlah dosen yang mendapat pengakuan prestasi/kinerja internasional dalam 3 tahun terakhir</t>
  </si>
  <si>
    <t>PDPU
---------------------------------------- &gt; 20%
jmlh seluruh pembimbing utama</t>
  </si>
  <si>
    <t>Pengelolaan dan pengembangan kegiatan penelitian dan pengabdian kepada masyarakat</t>
  </si>
  <si>
    <t>Memenuhi persentase jumlah publikasi di jurnal internasional bereputasi dalam 3 tahun terakhir</t>
  </si>
  <si>
    <t>jmlh dosen mendapat pengakuan
----------------------------------------- &gt;= 50%
jmlh dosen tetap</t>
  </si>
  <si>
    <t>Memenuhi persentase jumlah publikasi di seminar internasional / tulisan di media masa dalam 3 tahun terakhir</t>
  </si>
  <si>
    <t>jumlah publikasi seminar int'l
------------------------------------- &gt;= 10%
jumlah dosen tetap</t>
  </si>
  <si>
    <t>jumlah publikasi jurnal int'l
---------------------------------- &gt;= 10%
jumlah dosen tetap</t>
  </si>
  <si>
    <t>Memenuhi persentase jumlah artikel karya ilmiah dosen tetap yang disitasi dalam 3 tahun terakhir</t>
  </si>
  <si>
    <t>jumlah artikel disitasi
--------------------------- &gt;= 10%
jumlah dosen tetap</t>
  </si>
  <si>
    <t>Memenuhi jumlah luaran penelitian dan pengabdian kepada masyarakat dosen tetap dalam 3 tahun terakhir</t>
  </si>
  <si>
    <t>4x paten + 2x (hak cipta + teknologi)
 + buku ISBN
------------------------------------------- &gt;= 1
jumlah dosen tetap</t>
  </si>
  <si>
    <t>Melakukan upaya pengembangan dosen unit pengelola dan program studi</t>
  </si>
  <si>
    <t>tersedia dokumen perencanaan dan pengembangan DTPS sesuai rencana pengembangan SDM institusi</t>
  </si>
  <si>
    <t>Memenuhi kualifikasi dan kecukupan tenaga kependidikan sesuai dengan jenis pekerjaannya</t>
  </si>
  <si>
    <t>tersedia tenaga kependidikan dengan jumlah dan kualifikasi sesuai kebutuhan layanan program studi (pelaksanaan akademik, fungsi unit pengelola, dan pengembangan program studi)</t>
  </si>
  <si>
    <t>30a</t>
  </si>
  <si>
    <t>30b</t>
  </si>
  <si>
    <t>Memenuhi kualifikasi dan kecukupan laboran untuk mendukung proses pembelajaran sesuai dengan kebutuhan program studi</t>
  </si>
  <si>
    <t>tersedia laboran dalam jumlah cukup dan memenuhi kualifikasi (bersertifikat kompetensi)</t>
  </si>
  <si>
    <t>37a</t>
  </si>
  <si>
    <t>tersedia dokumen evaluasi dan pemutahiran kurikulum:
1. berkala
2. keterlibatan pemangku kepentingan
3. review pakar
4. sesuai perkembangan dan kebutuhan</t>
  </si>
  <si>
    <t>37b</t>
  </si>
  <si>
    <t>tersedia dokumen kurikulum program studi:
1. CP turunan dari profil lulusan
2. mengacu asosiasi
3. memenuhi SKKNI</t>
  </si>
  <si>
    <t>Melakukan evaluasi dan pemutakhiran kurikulum program studi dengan melibatkan pemangku kepentingan</t>
  </si>
  <si>
    <t>37c</t>
  </si>
  <si>
    <t>1. CP berdaya saing internasional
2. tersedia mata kuliah pilihan</t>
  </si>
  <si>
    <t>Menyertakan karakteristik proses pembelajaran yang bersifat interaktif, holistik, integratif, saintifik, kontekstual, tematik, efektif, kolaboratif, dan berpusat pada mahasiswa</t>
  </si>
  <si>
    <t>1. kurikulum program studi mengadopsi 9 sifat karakteristik proses pembelajaran
2. lulusan sesuai dengan CP</t>
  </si>
  <si>
    <t>39a</t>
  </si>
  <si>
    <t>Menyusun kurikulum program studi memiliki ketepatan struktur dalam pembentukan CP yang digambarkan dalam peta kompetensi</t>
  </si>
  <si>
    <t>Menyusun kurikulum program studi memiliki kesesuaian capaian pembelajaran (CP) dengan profil lulusan dan jenjang KKNI level 6 (Permenristekdikti 44/2015 dan SKKNI yang sesuai)</t>
  </si>
  <si>
    <t>Melakukan upaya agar rasio jumlah pendaftar terhadap jumlah mahasiswa baru</t>
  </si>
  <si>
    <t>Melakukan upaya untuk merekrut mahasiswa asing untuk berkuliah di program studi</t>
  </si>
  <si>
    <t>Menjalin kerjasama internasional di bidang pendidikan, penelitian, dan pengabdian kepada masyarakat yang relevan dengan program studi dalam 3 tahun terakhir</t>
  </si>
  <si>
    <t>Melaksanakan komitmen dalam kepemimpinan operasional, organisasional, dan publik</t>
  </si>
  <si>
    <t>Melaksanakan kapabilitas 6 fungsi manajemen (perencanaan, pengorganisasian, penempatan personel, pelaksanaan, pengendalian dan pengawasan, pelaporan)</t>
  </si>
  <si>
    <t>Menyediakan dan melengkapi dokumen rencana pembelajaran semester (RPS) program studi</t>
  </si>
  <si>
    <t>40a</t>
  </si>
  <si>
    <t>40b</t>
  </si>
  <si>
    <t>Pengembangan dan pelaksanaan kurikulum program studi yang mutakhir dan memenuhi kebutuhan pemangku kepentingan</t>
  </si>
  <si>
    <t>Melaksanakan proses pembelajaran dalam bentuk interaksi antara dosen, mahasiswa, dan sumber belajar</t>
  </si>
  <si>
    <t>Melaksanakan proses pembelajaran dengan metode pembelajaran yang sesuai dengan CP</t>
  </si>
  <si>
    <t>terdapat dokumen pelaksanaan metode pembelajaran pada &gt;= 75% mata kuliah</t>
  </si>
  <si>
    <t>PENGUKURAN</t>
  </si>
  <si>
    <t>1. tersedia dokumen analisis SWOT
2. tersedia dokumen rencana pengembangan ke depan</t>
  </si>
  <si>
    <t>1. analisis SWOT
2. rencana pengembangan program studi</t>
  </si>
  <si>
    <t>profil program studi</t>
  </si>
  <si>
    <t>struktur organisasi</t>
  </si>
  <si>
    <t>tersedia struktur organisasi dan SK</t>
  </si>
  <si>
    <t>SOP tata pamong</t>
  </si>
  <si>
    <t>SOP kepemimpinan</t>
  </si>
  <si>
    <t>SOP pengelolaan program studi</t>
  </si>
  <si>
    <t>survei kepuasan pelanggan</t>
  </si>
  <si>
    <t>analisis capaian kinerja</t>
  </si>
  <si>
    <t>1. analisis SWOT
2. strategi pengembangan program studi</t>
  </si>
  <si>
    <t>prioritas program pengembangan</t>
  </si>
  <si>
    <t>program keberlanjutan program studi</t>
  </si>
  <si>
    <t>1. VMTS institusi
2. VMTS pengelola
3. Visi keilmuan program studi</t>
  </si>
  <si>
    <t>rapat penyusunan VMTS</t>
  </si>
  <si>
    <t>1. analisis strategi pencapaian
2. evaluasi pencapaian</t>
  </si>
  <si>
    <t>MoA pelaksanaan kerjasama</t>
  </si>
  <si>
    <t>MoU kerjasama internasional</t>
  </si>
  <si>
    <t>implementasi SPMI melalui LPM</t>
  </si>
  <si>
    <t>promosi program studi</t>
  </si>
  <si>
    <t>layanan mahasiswa dan kemahasiswaan</t>
  </si>
  <si>
    <t>rekrutmen DTPS</t>
  </si>
  <si>
    <t>studi lanjut S3 bagi DTPS</t>
  </si>
  <si>
    <t>pengajuan jabatan akademik DTPS</t>
  </si>
  <si>
    <t>pengelolaan serdos DTPS</t>
  </si>
  <si>
    <t>rekrutmen DTPS atau penerimaan mahasiswa baru</t>
  </si>
  <si>
    <t>pedoman Tugas Akhir program studi</t>
  </si>
  <si>
    <t>limitasi dosen tidak tetap</t>
  </si>
  <si>
    <t>penerapan BKD dan pelaporannya</t>
  </si>
  <si>
    <t>perluasan jejaring program studi</t>
  </si>
  <si>
    <t>partisipasi dalam seminar, pelatihan, workshop</t>
  </si>
  <si>
    <t>perencanaan SDM tenaga kependidikan</t>
  </si>
  <si>
    <t>rekrutmen tenaga kependidikan</t>
  </si>
  <si>
    <t>submisi artikel ilmiah di jurnal internasioinal</t>
  </si>
  <si>
    <t>submisi artikel ilmiah di seminar internasional</t>
  </si>
  <si>
    <t>jejaring dan kerjasama penelitian dan pengabdian kepada masyarakat</t>
  </si>
  <si>
    <t>1. peningkatan jumlah penelitian
2. pengurusan luaran hasil penelitian</t>
  </si>
  <si>
    <t>rapat penyusunan kurikulum program studi</t>
  </si>
  <si>
    <t>penyusunan kurikulum program studi mengacu peraturan dan ketentuan pemerintah</t>
  </si>
  <si>
    <t>penugasan dosen menyusun RPS dan perangkat pembelajaran</t>
  </si>
  <si>
    <t>tersedia dokumen RPS 100% mata kuliah:
1. konten sesuai dengan ketentuan
2. ditinjau secara berkala
3. dapat diakses
4. dilaksanakan konsisten</t>
  </si>
  <si>
    <t>1. tersedia dokumen pelaksanaan proses pembelajaran (offline dan online)
2. ketercapaian proses pembelajaran &gt;= 95%</t>
  </si>
  <si>
    <t>SOP pelaksanaan pembelajaran</t>
  </si>
  <si>
    <t>SOP penyusunan perangkat pembelajaran</t>
  </si>
  <si>
    <t>Melaksanakan pembelajaran dalam bentuk praktikum, praktek, atau praktik lapangan</t>
  </si>
  <si>
    <t>jam praktikum
-------------------------- x100% &gt;= 20%
jam total pendidikan</t>
  </si>
  <si>
    <t>struktur kurikulum program studi</t>
  </si>
  <si>
    <t>A</t>
  </si>
  <si>
    <t>B</t>
  </si>
  <si>
    <t>C</t>
  </si>
  <si>
    <t>D</t>
  </si>
  <si>
    <t>E</t>
  </si>
  <si>
    <t>F</t>
  </si>
  <si>
    <t>G</t>
  </si>
  <si>
    <t>H</t>
  </si>
  <si>
    <t>Melaksanakan monitoring dan evaluasi pelaksanaan proses pembelajaran</t>
  </si>
  <si>
    <t>SOP monitoring dan evaluasi proses pembelajaran</t>
  </si>
  <si>
    <t>Memelihara mutu pelaksanaan penilaian proses dan hasil pembelajaran untuk mengukur ketercapaian CP dengan menerapkan prinsip penilaian edukatif, otentik, objektif, akuntabel, dan transparan</t>
  </si>
  <si>
    <t>1. dokumen kurikulum program studi
2. rubrik penilaian mata kuliah</t>
  </si>
  <si>
    <t>43a</t>
  </si>
  <si>
    <t>43b</t>
  </si>
  <si>
    <t>Menerapkan teknik penilaian observasi, partisipasi, unjuk kerja, tes tertulis, tes lisan, dan angket melalui instrumen penilaian rubrik, portfolio, atau karya desain</t>
  </si>
  <si>
    <t>1. dokumen RPS
2. rubrik penilaian mata kuliah</t>
  </si>
  <si>
    <t>1. tersedia dokumen RPS
2. tersedia instrumen penilaian untuk &gt;= 75% mata kuliah</t>
  </si>
  <si>
    <t>1. tersedia dokumen kurikulum program studi
2. tersedia rubrik penilaian untuk &gt;= 70% mata kuliah</t>
  </si>
  <si>
    <t>1. tersedia dokumen monev proses perkuliahan
2. monev dilaksanakan periodik
3. monev dilakukan secara online</t>
  </si>
  <si>
    <t>43c</t>
  </si>
  <si>
    <t>SOP pelaksanaan penilaian</t>
  </si>
  <si>
    <t>tersedia dokumen pelaksanaan penilaian yang mencakup 7 unsur</t>
  </si>
  <si>
    <t>Melaksanakan penilaian yang mencakup unsur penilaian: kontrak rencana penilaian, pelaksanaan sesuai kontrak, umpan balik mahasiswa, dokumentasi penilaian, prosedur penilaian, pelaporan penilaian, dan perbaikan hasil monev</t>
  </si>
  <si>
    <t>Mengintegrasikan hasil penelitian dan/atau pengabdian kepada masyarakat DTPS ke dalam mata kuliah dalam 3 tahun terakhir</t>
  </si>
  <si>
    <t>RPS dan materi mata kuliah</t>
  </si>
  <si>
    <t>30% hasil penelitian dan/atau pkm disertakan dalam mata kuliah</t>
  </si>
  <si>
    <t>Melaksanakan program dan kegiatan di luar kegiatan pembelajaran terstruktur secara berkala untuk meningkatkan suasana akademik</t>
  </si>
  <si>
    <t>laporan kegiatan ilmiah akademik</t>
  </si>
  <si>
    <t>kegiatan terlaksana setiap bulan</t>
  </si>
  <si>
    <t>46a</t>
  </si>
  <si>
    <t>Mengukur tingkat kepuasan mahasiswa terhadap proses pendidikan</t>
  </si>
  <si>
    <t>SOP penilaian pembelajaran mata kuliah oleh mahasiswa</t>
  </si>
  <si>
    <t>mahasiswa menyatakan puas &gt; 75%</t>
  </si>
  <si>
    <t>46b</t>
  </si>
  <si>
    <t>Melakukan analisis dan tindak lanjut hasil pengukuran kepuasan mahasiswa</t>
  </si>
  <si>
    <t>analisis dan tindak lanjut minimal 2x per semester</t>
  </si>
  <si>
    <t>pedoman penelitian program studi</t>
  </si>
  <si>
    <t>tersedia dokumen pengelolaan kegiatan penelitian mencakup 4 unsur</t>
  </si>
  <si>
    <t>Mendorong penelitian tingkat internasional DTPS yang sesuai dengan keilmuan program studi dalam 3 tahun terakhir</t>
  </si>
  <si>
    <t>jumlah penelitian int'l / 3
------------------------------- &gt;= 0,05
jumlah dosen tetap</t>
  </si>
  <si>
    <t>proposal dan laporan penelitian</t>
  </si>
  <si>
    <t>Melibatkan mahasiswa dalam penelitian / persentase jumlah penelitian mahasiswa TA yang masuk dalam agenda penelitian dosen terhadap jumlah mahasiswa TA dalam 3 tahun terakhir</t>
  </si>
  <si>
    <t>Melakukan pengelolaan kegiatan pengabdian kepada masyarakat di program studi yang mencakup unsur: memiliki peta jalan, kesesuaian pengabdian dosen-mahasiswa, evaluasi kesesuaian, perbaikan dan pengembangan pengabdian program studi</t>
  </si>
  <si>
    <t>Melakukan pengelolaan kegiatan penelitian di program studi yang mencakup unsur: memiliki peta jalan, kesesuaian penelitian dosen-mahasiswa, evaluasi kesesuaian, perbaikan dan pengembangan penelitian program studi</t>
  </si>
  <si>
    <t>pedoman pengabdian program studi</t>
  </si>
  <si>
    <t>tersedia dokumen pengelolaan kegiatan pengabdian kepada masyarakat mencakup 4 unsur</t>
  </si>
  <si>
    <t>50a</t>
  </si>
  <si>
    <t>50b</t>
  </si>
  <si>
    <t>Melaksanakan pengabdian kepada masyarakat DTPS dengan judul yang sesuai dengan keilmuan program studi dalam 3 tahun terakhir</t>
  </si>
  <si>
    <t>Jmlh judul PkM sesuai keilmuan / 3
------------------------------------------- &gt;= 1
Jumlah dosen tetap</t>
  </si>
  <si>
    <t>proposal dan laporan pengabdian kepada masyarakat</t>
  </si>
  <si>
    <t>I</t>
  </si>
  <si>
    <t>Pengelolaan luaran dan capaian tridharma program studi</t>
  </si>
  <si>
    <t>analisis CPL memenuhi 3 aspek</t>
  </si>
  <si>
    <t>Melakukan analisis pemenuhan capaian pembelajaran lulusan (CPL) meliputi aspek: keserbacakupan, kedalaman, kebermanfaatan</t>
  </si>
  <si>
    <t>analisis CPL</t>
  </si>
  <si>
    <t>Memantau rata-rata IPK lulusan program studi</t>
  </si>
  <si>
    <t>monitoring IPK lulusan</t>
  </si>
  <si>
    <t>IPK &gt;= 3,25</t>
  </si>
  <si>
    <t>Mendorong mahasiswa memiliki prestasi di bidang akademik dalam 3 tahun terakhir</t>
  </si>
  <si>
    <t>Jumlah prestasi int'l
--------------------------------- &gt;= 0,05%
Jumlah mhsw aktif pada TS</t>
  </si>
  <si>
    <t>proposal dan laporan kegiatan lomba/kompetisi internasional bidang akademik</t>
  </si>
  <si>
    <t>3,5 tahun &lt; MS &lt;= 4,5 tahun</t>
  </si>
  <si>
    <t>Memantau masa studi (MS) lulusan program studi dalam 3 tahun terakhir</t>
  </si>
  <si>
    <t>monitoring MS lulusan</t>
  </si>
  <si>
    <t>Mendorong mahasiswa agar dapat menyelesaikan studinya</t>
  </si>
  <si>
    <t>Mendorong mahasiswa agar dapat lulus tepat waktu</t>
  </si>
  <si>
    <t>Melakukan tracer study yang mencakup aspek: koordinasi di PT, berkala setiap tahun, pertanyaan tracer study DIKTI, target seluruh populasi, hasil disosialisasikan</t>
  </si>
  <si>
    <t>SOP tracer study</t>
  </si>
  <si>
    <t>tersedia dokumen tracer study mencakup 5 aspek</t>
  </si>
  <si>
    <t>Melakukan koordinasi dengan Uvers Career Center (UCC) untuk membantu lulusan mendapat pekerjaan atau berwirausaha yang relevan dengan bidang studi</t>
  </si>
  <si>
    <t>Memantau kesesuaian bidang kerja lulusan dengan bidang studi melalui instrumen tracer study</t>
  </si>
  <si>
    <t>WT &lt;= 6 bulan</t>
  </si>
  <si>
    <t>monitoring waktu tunggu lulusan kerja (WT)</t>
  </si>
  <si>
    <t>persentase keberhasilan studi (PPS)</t>
  </si>
  <si>
    <t>PPS &gt;= 85%</t>
  </si>
  <si>
    <t>persentase mahasiswa lulus tepat waktu (PTW)</t>
  </si>
  <si>
    <t>PTW &gt;= 50%</t>
  </si>
  <si>
    <t>persentase bidang studi sesuai pekerjaan (PBS)</t>
  </si>
  <si>
    <t>PBS &gt;= 60%</t>
  </si>
  <si>
    <t>Menjaga tingkat kepuasan pengguna lulusan yang dinilai terhadap aspek: etika, kompetensi bidang ilmu, bahasa asing, penguasaan TI, komunikasi, kerjasama, dan pengembangan diri</t>
  </si>
  <si>
    <t>penilaian semua aspek = "sangat baik"</t>
  </si>
  <si>
    <t>SOP kepuasan pengguna lulusan</t>
  </si>
  <si>
    <t>Memantau tingkat dan ukuran tempat kerja lulusan program studi</t>
  </si>
  <si>
    <t>data tracer study</t>
  </si>
  <si>
    <t>jmlh lulusan kerja di BU int'l
----------------------------------- &gt;= 5%
jmlh seluruh lulusan</t>
  </si>
  <si>
    <t>J</t>
  </si>
  <si>
    <t>DOP &gt;= 20 juta rupiah</t>
  </si>
  <si>
    <t>SOP keuangan</t>
  </si>
  <si>
    <t>Menetapkan dana penelitian dosen (DPD) rata-rata / tahun dalam 3 tahun terakhir</t>
  </si>
  <si>
    <t>DPD &gt;= 10 juta rupiah</t>
  </si>
  <si>
    <t>Menetapkan dana operasional pendidikan (DOP) rata-rata / mahasiswa / tahun dalam 3  tahun terakhir</t>
  </si>
  <si>
    <t>Menetapkan dana PkM dosen (DPkMD) rata-rata / tahun dalam 3 tahun terakhir</t>
  </si>
  <si>
    <t>DPkMD &gt;= 5 juta rupiah</t>
  </si>
  <si>
    <t>laporan keuangan</t>
  </si>
  <si>
    <t>Merealisasikan investasi SDM, sarana, dan praasarana yang mendukung penyelenggaraan tridharma program studi</t>
  </si>
  <si>
    <t>tersedia dokumen realisasi investasi program studi</t>
  </si>
  <si>
    <t>Melakukan penganggaran untuk menjamin kecukupan dana pengembangan tridharma program studi</t>
  </si>
  <si>
    <t xml:space="preserve">Renstra dan RKAT </t>
  </si>
  <si>
    <t>1. tersedia dokumen Renstra
2. tersedia dokumen RKAT</t>
  </si>
  <si>
    <t>39b</t>
  </si>
  <si>
    <t>Pengelolaan keuangan, sarana, dan prasarana program studi</t>
  </si>
  <si>
    <t>REF.</t>
  </si>
  <si>
    <t>PROGRAM STUDI : ……….</t>
  </si>
  <si>
    <t>KPI</t>
  </si>
  <si>
    <t>Januari</t>
  </si>
  <si>
    <t>ANGGARAN TAHUN ……….</t>
  </si>
  <si>
    <t>RENCANA KERJA TAHUN ……….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</si>
  <si>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</si>
  <si>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</si>
  <si>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</si>
  <si>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</si>
  <si>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</si>
  <si>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</si>
  <si>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</si>
  <si>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</si>
  <si>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</si>
  <si>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</si>
  <si>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</si>
  <si>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TOTAL</t>
  </si>
</sst>
</file>

<file path=xl/styles.xml><?xml version="1.0" encoding="utf-8"?>
<styleSheet xmlns="http://schemas.openxmlformats.org/spreadsheetml/2006/main">
  <numFmts count="1">
    <numFmt numFmtId="164" formatCode="_-[$Rp-421]* #,##0_-;\-[$Rp-421]* #,##0_-;_-[$Rp-421]* &quot;-&quot;_-;_-@_-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top"/>
    </xf>
    <xf numFmtId="0" fontId="1" fillId="2" borderId="1" xfId="0" applyFont="1" applyFill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0" fillId="0" borderId="1" xfId="0" applyFill="1" applyBorder="1" applyAlignment="1">
      <alignment horizontal="center" vertical="top"/>
    </xf>
    <xf numFmtId="0" fontId="0" fillId="0" borderId="1" xfId="0" applyFill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3" xfId="0" applyFill="1" applyBorder="1" applyAlignment="1">
      <alignment horizontal="left" vertical="top" wrapText="1"/>
    </xf>
    <xf numFmtId="0" fontId="0" fillId="3" borderId="3" xfId="0" applyFill="1" applyBorder="1" applyAlignment="1">
      <alignment horizontal="left" vertical="top" wrapText="1"/>
    </xf>
    <xf numFmtId="0" fontId="0" fillId="0" borderId="3" xfId="0" applyFill="1" applyBorder="1" applyAlignment="1">
      <alignment vertical="top" wrapText="1"/>
    </xf>
    <xf numFmtId="164" fontId="0" fillId="0" borderId="1" xfId="0" applyNumberFormat="1" applyBorder="1" applyAlignment="1">
      <alignment vertical="top" wrapText="1"/>
    </xf>
    <xf numFmtId="0" fontId="1" fillId="0" borderId="0" xfId="0" applyFont="1" applyAlignment="1">
      <alignment horizontal="right" vertical="top"/>
    </xf>
    <xf numFmtId="164" fontId="1" fillId="2" borderId="1" xfId="0" applyNumberFormat="1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1753704</xdr:colOff>
      <xdr:row>3</xdr:row>
      <xdr:rowOff>147490</xdr:rowOff>
    </xdr:to>
    <xdr:pic>
      <xdr:nvPicPr>
        <xdr:cNvPr id="2" name="Picture 1" descr="LOGO-UVERS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925" y="0"/>
          <a:ext cx="1753704" cy="747565"/>
        </a:xfrm>
        <a:prstGeom prst="rect">
          <a:avLst/>
        </a:prstGeom>
      </xdr:spPr>
    </xdr:pic>
    <xdr:clientData/>
  </xdr:twoCellAnchor>
  <xdr:oneCellAnchor>
    <xdr:from>
      <xdr:col>6</xdr:col>
      <xdr:colOff>2171700</xdr:colOff>
      <xdr:row>0</xdr:row>
      <xdr:rowOff>38100</xdr:rowOff>
    </xdr:from>
    <xdr:ext cx="2666949" cy="264560"/>
    <xdr:sp macro="" textlink="">
      <xdr:nvSpPr>
        <xdr:cNvPr id="3" name="TextBox 2"/>
        <xdr:cNvSpPr txBox="1"/>
      </xdr:nvSpPr>
      <xdr:spPr>
        <a:xfrm>
          <a:off x="11268075" y="38100"/>
          <a:ext cx="2666949" cy="26456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n-US" sz="1100">
              <a:solidFill>
                <a:schemeClr val="tx1"/>
              </a:solidFill>
              <a:latin typeface="+mn-lt"/>
              <a:ea typeface="+mn-ea"/>
              <a:cs typeface="+mn-cs"/>
            </a:rPr>
            <a:t>F-M2.STD-PD-8.1 / Revisi</a:t>
          </a:r>
          <a:r>
            <a:rPr lang="en-US" sz="1100" baseline="0">
              <a:solidFill>
                <a:schemeClr val="tx1"/>
              </a:solidFill>
              <a:latin typeface="+mn-lt"/>
              <a:ea typeface="+mn-ea"/>
              <a:cs typeface="+mn-cs"/>
            </a:rPr>
            <a:t> 0 / 2 Januari 2020</a:t>
          </a:r>
          <a:endParaRPr 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1753704</xdr:colOff>
      <xdr:row>3</xdr:row>
      <xdr:rowOff>147490</xdr:rowOff>
    </xdr:to>
    <xdr:pic>
      <xdr:nvPicPr>
        <xdr:cNvPr id="2" name="Picture 1" descr="LOGO-UVERS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925" y="0"/>
          <a:ext cx="1753704" cy="7475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zoomScaleNormal="100" workbookViewId="0"/>
  </sheetViews>
  <sheetFormatPr defaultRowHeight="15.75"/>
  <cols>
    <col min="1" max="1" width="2.42578125" style="11" bestFit="1" customWidth="1"/>
    <col min="2" max="2" width="37.5703125" style="1" customWidth="1"/>
    <col min="3" max="3" width="4.42578125" style="3" hidden="1" customWidth="1"/>
    <col min="4" max="4" width="4.42578125" style="3" customWidth="1"/>
    <col min="5" max="5" width="55.42578125" style="1" customWidth="1"/>
    <col min="6" max="8" width="36.5703125" style="1" customWidth="1"/>
    <col min="9" max="16384" width="9.140625" style="1"/>
  </cols>
  <sheetData>
    <row r="1" spans="1:8">
      <c r="D1" s="7" t="s">
        <v>269</v>
      </c>
    </row>
    <row r="2" spans="1:8">
      <c r="D2" s="7" t="s">
        <v>30</v>
      </c>
    </row>
    <row r="3" spans="1:8">
      <c r="D3" s="7" t="s">
        <v>265</v>
      </c>
    </row>
    <row r="4" spans="1:8">
      <c r="B4" s="7"/>
    </row>
    <row r="5" spans="1:8">
      <c r="B5" s="2" t="s">
        <v>5</v>
      </c>
      <c r="C5" s="2" t="s">
        <v>264</v>
      </c>
      <c r="D5" s="2" t="s">
        <v>7</v>
      </c>
      <c r="E5" s="2" t="s">
        <v>6</v>
      </c>
      <c r="F5" s="2" t="s">
        <v>114</v>
      </c>
      <c r="G5" s="2" t="s">
        <v>0</v>
      </c>
      <c r="H5" s="2" t="s">
        <v>1</v>
      </c>
    </row>
    <row r="6" spans="1:8" ht="45">
      <c r="A6" s="11" t="s">
        <v>162</v>
      </c>
      <c r="B6" s="8" t="s">
        <v>27</v>
      </c>
      <c r="C6" s="4">
        <v>1</v>
      </c>
      <c r="D6" s="4">
        <v>1</v>
      </c>
      <c r="E6" s="5" t="s">
        <v>2</v>
      </c>
      <c r="F6" s="5" t="s">
        <v>116</v>
      </c>
      <c r="G6" s="5" t="s">
        <v>115</v>
      </c>
      <c r="H6" s="6"/>
    </row>
    <row r="7" spans="1:8" ht="30">
      <c r="C7" s="4">
        <v>2</v>
      </c>
      <c r="D7" s="4">
        <v>2</v>
      </c>
      <c r="E7" s="5" t="s">
        <v>3</v>
      </c>
      <c r="F7" s="5" t="s">
        <v>117</v>
      </c>
      <c r="G7" s="6" t="s">
        <v>4</v>
      </c>
      <c r="H7" s="6"/>
    </row>
    <row r="8" spans="1:8" ht="30">
      <c r="C8" s="4" t="s">
        <v>13</v>
      </c>
      <c r="D8" s="4">
        <v>3</v>
      </c>
      <c r="E8" s="5" t="s">
        <v>8</v>
      </c>
      <c r="F8" s="5" t="s">
        <v>118</v>
      </c>
      <c r="G8" s="6" t="s">
        <v>119</v>
      </c>
      <c r="H8" s="6"/>
    </row>
    <row r="9" spans="1:8" ht="30">
      <c r="C9" s="4" t="s">
        <v>14</v>
      </c>
      <c r="D9" s="4">
        <v>4</v>
      </c>
      <c r="E9" s="5" t="s">
        <v>10</v>
      </c>
      <c r="F9" s="5" t="s">
        <v>120</v>
      </c>
      <c r="G9" s="5" t="s">
        <v>9</v>
      </c>
      <c r="H9" s="6"/>
    </row>
    <row r="10" spans="1:8" ht="30">
      <c r="C10" s="4" t="s">
        <v>15</v>
      </c>
      <c r="D10" s="4">
        <v>5</v>
      </c>
      <c r="E10" s="5" t="s">
        <v>105</v>
      </c>
      <c r="F10" s="5" t="s">
        <v>121</v>
      </c>
      <c r="G10" s="5" t="s">
        <v>11</v>
      </c>
      <c r="H10" s="6"/>
    </row>
    <row r="11" spans="1:8" ht="45">
      <c r="C11" s="4" t="s">
        <v>16</v>
      </c>
      <c r="D11" s="4">
        <v>6</v>
      </c>
      <c r="E11" s="5" t="s">
        <v>106</v>
      </c>
      <c r="F11" s="5" t="s">
        <v>122</v>
      </c>
      <c r="G11" s="5" t="s">
        <v>12</v>
      </c>
      <c r="H11" s="6"/>
    </row>
    <row r="12" spans="1:8" ht="60">
      <c r="C12" s="4">
        <v>11</v>
      </c>
      <c r="D12" s="4">
        <v>7</v>
      </c>
      <c r="E12" s="5" t="s">
        <v>17</v>
      </c>
      <c r="F12" s="5" t="s">
        <v>123</v>
      </c>
      <c r="G12" s="5" t="s">
        <v>18</v>
      </c>
      <c r="H12" s="6"/>
    </row>
    <row r="13" spans="1:8" ht="30">
      <c r="C13" s="4">
        <v>62</v>
      </c>
      <c r="D13" s="4">
        <v>8</v>
      </c>
      <c r="E13" s="5" t="s">
        <v>19</v>
      </c>
      <c r="F13" s="5" t="s">
        <v>124</v>
      </c>
      <c r="G13" s="5" t="s">
        <v>20</v>
      </c>
      <c r="H13" s="6"/>
    </row>
    <row r="14" spans="1:8" ht="45">
      <c r="C14" s="4">
        <v>63</v>
      </c>
      <c r="D14" s="4">
        <v>9</v>
      </c>
      <c r="E14" s="5" t="s">
        <v>21</v>
      </c>
      <c r="F14" s="5" t="s">
        <v>125</v>
      </c>
      <c r="G14" s="5" t="s">
        <v>22</v>
      </c>
      <c r="H14" s="6"/>
    </row>
    <row r="15" spans="1:8" ht="30">
      <c r="C15" s="4">
        <v>64</v>
      </c>
      <c r="D15" s="4">
        <v>10</v>
      </c>
      <c r="E15" s="5" t="s">
        <v>23</v>
      </c>
      <c r="F15" s="5" t="s">
        <v>126</v>
      </c>
      <c r="G15" s="5" t="s">
        <v>24</v>
      </c>
      <c r="H15" s="6"/>
    </row>
    <row r="16" spans="1:8" ht="45">
      <c r="C16" s="4">
        <v>65</v>
      </c>
      <c r="D16" s="4">
        <v>11</v>
      </c>
      <c r="E16" s="6" t="s">
        <v>25</v>
      </c>
      <c r="F16" s="6" t="s">
        <v>127</v>
      </c>
      <c r="G16" s="5" t="s">
        <v>26</v>
      </c>
      <c r="H16" s="6"/>
    </row>
    <row r="17" spans="1:8" ht="45">
      <c r="A17" s="11" t="s">
        <v>163</v>
      </c>
      <c r="B17" s="8" t="s">
        <v>35</v>
      </c>
      <c r="C17" s="4">
        <v>3</v>
      </c>
      <c r="D17" s="4">
        <v>12</v>
      </c>
      <c r="E17" s="5" t="s">
        <v>28</v>
      </c>
      <c r="F17" s="5" t="s">
        <v>128</v>
      </c>
      <c r="G17" s="5" t="s">
        <v>29</v>
      </c>
      <c r="H17" s="6"/>
    </row>
    <row r="18" spans="1:8" ht="30">
      <c r="C18" s="4">
        <v>4</v>
      </c>
      <c r="D18" s="4">
        <v>13</v>
      </c>
      <c r="E18" s="6" t="s">
        <v>31</v>
      </c>
      <c r="F18" s="6" t="s">
        <v>129</v>
      </c>
      <c r="G18" s="5" t="s">
        <v>32</v>
      </c>
      <c r="H18" s="6"/>
    </row>
    <row r="19" spans="1:8" ht="60">
      <c r="C19" s="4">
        <v>5</v>
      </c>
      <c r="D19" s="4">
        <v>14</v>
      </c>
      <c r="E19" s="5" t="s">
        <v>33</v>
      </c>
      <c r="F19" s="5" t="s">
        <v>130</v>
      </c>
      <c r="G19" s="5" t="s">
        <v>34</v>
      </c>
      <c r="H19" s="6"/>
    </row>
    <row r="20" spans="1:8" ht="60">
      <c r="A20" s="11" t="s">
        <v>164</v>
      </c>
      <c r="B20" s="8" t="s">
        <v>36</v>
      </c>
      <c r="C20" s="4">
        <v>8</v>
      </c>
      <c r="D20" s="4">
        <v>15</v>
      </c>
      <c r="E20" s="5" t="s">
        <v>37</v>
      </c>
      <c r="F20" s="5" t="s">
        <v>131</v>
      </c>
      <c r="G20" s="5" t="s">
        <v>38</v>
      </c>
      <c r="H20" s="6"/>
    </row>
    <row r="21" spans="1:8" ht="45">
      <c r="C21" s="4">
        <v>9</v>
      </c>
      <c r="D21" s="4">
        <v>16</v>
      </c>
      <c r="E21" s="5" t="s">
        <v>104</v>
      </c>
      <c r="F21" s="5" t="s">
        <v>132</v>
      </c>
      <c r="G21" s="5" t="s">
        <v>43</v>
      </c>
      <c r="H21" s="6"/>
    </row>
    <row r="22" spans="1:8" ht="105">
      <c r="A22" s="11" t="s">
        <v>165</v>
      </c>
      <c r="B22" s="8" t="s">
        <v>39</v>
      </c>
      <c r="C22" s="4">
        <v>10</v>
      </c>
      <c r="D22" s="4">
        <v>17</v>
      </c>
      <c r="E22" s="5" t="s">
        <v>40</v>
      </c>
      <c r="F22" s="5" t="s">
        <v>133</v>
      </c>
      <c r="G22" s="5" t="s">
        <v>41</v>
      </c>
      <c r="H22" s="6"/>
    </row>
    <row r="23" spans="1:8" ht="45">
      <c r="A23" s="11" t="s">
        <v>166</v>
      </c>
      <c r="B23" s="8" t="s">
        <v>42</v>
      </c>
      <c r="C23" s="4">
        <v>12</v>
      </c>
      <c r="D23" s="4">
        <v>18</v>
      </c>
      <c r="E23" s="5" t="s">
        <v>102</v>
      </c>
      <c r="F23" s="5" t="s">
        <v>134</v>
      </c>
      <c r="G23" s="5" t="s">
        <v>44</v>
      </c>
      <c r="H23" s="6"/>
    </row>
    <row r="24" spans="1:8" ht="45">
      <c r="C24" s="4">
        <v>13</v>
      </c>
      <c r="D24" s="4">
        <v>19</v>
      </c>
      <c r="E24" s="5" t="s">
        <v>103</v>
      </c>
      <c r="F24" s="5" t="s">
        <v>134</v>
      </c>
      <c r="G24" s="5" t="s">
        <v>45</v>
      </c>
      <c r="H24" s="6"/>
    </row>
    <row r="25" spans="1:8" ht="30">
      <c r="C25" s="4">
        <v>14</v>
      </c>
      <c r="D25" s="4">
        <v>20</v>
      </c>
      <c r="E25" s="5" t="s">
        <v>47</v>
      </c>
      <c r="F25" s="5" t="s">
        <v>134</v>
      </c>
      <c r="G25" s="5" t="s">
        <v>46</v>
      </c>
      <c r="H25" s="6"/>
    </row>
    <row r="26" spans="1:8" ht="90">
      <c r="C26" s="4" t="s">
        <v>50</v>
      </c>
      <c r="D26" s="4">
        <v>21</v>
      </c>
      <c r="E26" s="6" t="s">
        <v>48</v>
      </c>
      <c r="F26" s="6" t="s">
        <v>135</v>
      </c>
      <c r="G26" s="5" t="s">
        <v>49</v>
      </c>
      <c r="H26" s="6"/>
    </row>
    <row r="27" spans="1:8" ht="60">
      <c r="C27" s="4" t="s">
        <v>51</v>
      </c>
      <c r="D27" s="4">
        <v>22</v>
      </c>
      <c r="E27" s="5" t="s">
        <v>52</v>
      </c>
      <c r="F27" s="6" t="s">
        <v>135</v>
      </c>
      <c r="G27" s="5" t="s">
        <v>53</v>
      </c>
      <c r="H27" s="6"/>
    </row>
    <row r="28" spans="1:8" ht="30">
      <c r="A28" s="11" t="s">
        <v>167</v>
      </c>
      <c r="B28" s="8" t="s">
        <v>54</v>
      </c>
      <c r="C28" s="4">
        <v>16</v>
      </c>
      <c r="D28" s="4">
        <v>23</v>
      </c>
      <c r="E28" s="5" t="s">
        <v>64</v>
      </c>
      <c r="F28" s="5" t="s">
        <v>136</v>
      </c>
      <c r="G28" s="5" t="s">
        <v>55</v>
      </c>
      <c r="H28" s="6"/>
    </row>
    <row r="29" spans="1:8" ht="45">
      <c r="C29" s="4">
        <v>17</v>
      </c>
      <c r="D29" s="4">
        <v>24</v>
      </c>
      <c r="E29" s="5" t="s">
        <v>56</v>
      </c>
      <c r="F29" s="5" t="s">
        <v>137</v>
      </c>
      <c r="G29" s="5" t="s">
        <v>57</v>
      </c>
      <c r="H29" s="6"/>
    </row>
    <row r="30" spans="1:8" ht="45">
      <c r="C30" s="4">
        <v>18</v>
      </c>
      <c r="D30" s="4">
        <v>25</v>
      </c>
      <c r="E30" s="5" t="s">
        <v>58</v>
      </c>
      <c r="F30" s="5" t="s">
        <v>138</v>
      </c>
      <c r="G30" s="5" t="s">
        <v>59</v>
      </c>
      <c r="H30" s="6"/>
    </row>
    <row r="31" spans="1:8" ht="45">
      <c r="C31" s="4">
        <v>19</v>
      </c>
      <c r="D31" s="4">
        <v>26</v>
      </c>
      <c r="E31" s="5" t="s">
        <v>60</v>
      </c>
      <c r="F31" s="5" t="s">
        <v>139</v>
      </c>
      <c r="G31" s="5" t="s">
        <v>61</v>
      </c>
      <c r="H31" s="6"/>
    </row>
    <row r="32" spans="1:8" ht="45">
      <c r="C32" s="4">
        <v>20</v>
      </c>
      <c r="D32" s="4">
        <v>27</v>
      </c>
      <c r="E32" s="5" t="s">
        <v>62</v>
      </c>
      <c r="F32" s="5" t="s">
        <v>142</v>
      </c>
      <c r="G32" s="5" t="s">
        <v>63</v>
      </c>
      <c r="H32" s="6"/>
    </row>
    <row r="33" spans="1:8" ht="30">
      <c r="C33" s="4">
        <v>21</v>
      </c>
      <c r="D33" s="4">
        <v>28</v>
      </c>
      <c r="E33" s="5" t="s">
        <v>66</v>
      </c>
      <c r="F33" s="5" t="s">
        <v>140</v>
      </c>
      <c r="G33" s="5" t="s">
        <v>65</v>
      </c>
      <c r="H33" s="6"/>
    </row>
    <row r="34" spans="1:8" ht="45">
      <c r="C34" s="4">
        <v>22</v>
      </c>
      <c r="D34" s="4">
        <v>29</v>
      </c>
      <c r="E34" s="5" t="s">
        <v>67</v>
      </c>
      <c r="F34" s="5" t="s">
        <v>141</v>
      </c>
      <c r="G34" s="5" t="s">
        <v>71</v>
      </c>
      <c r="H34" s="6"/>
    </row>
    <row r="35" spans="1:8" ht="45">
      <c r="C35" s="4">
        <v>23</v>
      </c>
      <c r="D35" s="4">
        <v>30</v>
      </c>
      <c r="E35" s="5" t="s">
        <v>68</v>
      </c>
      <c r="F35" s="5" t="s">
        <v>143</v>
      </c>
      <c r="G35" s="5" t="s">
        <v>69</v>
      </c>
      <c r="H35" s="6"/>
    </row>
    <row r="36" spans="1:8" ht="60">
      <c r="C36" s="4">
        <v>24</v>
      </c>
      <c r="D36" s="4">
        <v>31</v>
      </c>
      <c r="E36" s="5" t="s">
        <v>70</v>
      </c>
      <c r="F36" s="5" t="s">
        <v>144</v>
      </c>
      <c r="G36" s="5" t="s">
        <v>74</v>
      </c>
      <c r="H36" s="6"/>
    </row>
    <row r="37" spans="1:8" ht="45">
      <c r="C37" s="4">
        <v>29</v>
      </c>
      <c r="D37" s="4">
        <v>32</v>
      </c>
      <c r="E37" s="5" t="s">
        <v>82</v>
      </c>
      <c r="F37" s="5" t="s">
        <v>145</v>
      </c>
      <c r="G37" s="5" t="s">
        <v>83</v>
      </c>
      <c r="H37" s="6"/>
    </row>
    <row r="38" spans="1:8" ht="90">
      <c r="C38" s="4" t="s">
        <v>86</v>
      </c>
      <c r="D38" s="4">
        <v>33</v>
      </c>
      <c r="E38" s="5" t="s">
        <v>84</v>
      </c>
      <c r="F38" s="5" t="s">
        <v>146</v>
      </c>
      <c r="G38" s="5" t="s">
        <v>85</v>
      </c>
      <c r="H38" s="6"/>
    </row>
    <row r="39" spans="1:8" ht="45">
      <c r="C39" s="4" t="s">
        <v>87</v>
      </c>
      <c r="D39" s="4">
        <v>34</v>
      </c>
      <c r="E39" s="5" t="s">
        <v>88</v>
      </c>
      <c r="F39" s="5" t="s">
        <v>147</v>
      </c>
      <c r="G39" s="5" t="s">
        <v>89</v>
      </c>
      <c r="H39" s="6"/>
    </row>
    <row r="40" spans="1:8" ht="45">
      <c r="A40" s="11" t="s">
        <v>168</v>
      </c>
      <c r="B40" s="8" t="s">
        <v>72</v>
      </c>
      <c r="C40" s="4">
        <v>25</v>
      </c>
      <c r="D40" s="4">
        <v>35</v>
      </c>
      <c r="E40" s="5" t="s">
        <v>73</v>
      </c>
      <c r="F40" s="5" t="s">
        <v>148</v>
      </c>
      <c r="G40" s="5" t="s">
        <v>77</v>
      </c>
      <c r="H40" s="6"/>
    </row>
    <row r="41" spans="1:8" ht="45">
      <c r="C41" s="4">
        <v>26</v>
      </c>
      <c r="D41" s="4">
        <v>36</v>
      </c>
      <c r="E41" s="5" t="s">
        <v>75</v>
      </c>
      <c r="F41" s="5" t="s">
        <v>149</v>
      </c>
      <c r="G41" s="5" t="s">
        <v>76</v>
      </c>
      <c r="H41" s="6"/>
    </row>
    <row r="42" spans="1:8" ht="45">
      <c r="C42" s="4">
        <v>27</v>
      </c>
      <c r="D42" s="4">
        <v>37</v>
      </c>
      <c r="E42" s="5" t="s">
        <v>78</v>
      </c>
      <c r="F42" s="5" t="s">
        <v>150</v>
      </c>
      <c r="G42" s="5" t="s">
        <v>79</v>
      </c>
      <c r="H42" s="6"/>
    </row>
    <row r="43" spans="1:8" ht="60">
      <c r="C43" s="4">
        <v>28</v>
      </c>
      <c r="D43" s="4">
        <v>38</v>
      </c>
      <c r="E43" s="5" t="s">
        <v>80</v>
      </c>
      <c r="F43" s="5" t="s">
        <v>151</v>
      </c>
      <c r="G43" s="10" t="s">
        <v>81</v>
      </c>
      <c r="H43" s="6"/>
    </row>
    <row r="44" spans="1:8" ht="60">
      <c r="C44" s="4">
        <v>47</v>
      </c>
      <c r="D44" s="4">
        <v>39</v>
      </c>
      <c r="E44" s="5" t="s">
        <v>205</v>
      </c>
      <c r="F44" s="5" t="s">
        <v>198</v>
      </c>
      <c r="G44" s="10" t="s">
        <v>199</v>
      </c>
      <c r="H44" s="6"/>
    </row>
    <row r="45" spans="1:8" ht="45">
      <c r="C45" s="4">
        <v>48</v>
      </c>
      <c r="D45" s="4">
        <v>40</v>
      </c>
      <c r="E45" s="5" t="s">
        <v>200</v>
      </c>
      <c r="F45" s="5" t="s">
        <v>202</v>
      </c>
      <c r="G45" s="10" t="s">
        <v>201</v>
      </c>
      <c r="H45" s="6"/>
    </row>
    <row r="46" spans="1:8" ht="60">
      <c r="C46" s="4">
        <v>49</v>
      </c>
      <c r="D46" s="4">
        <v>41</v>
      </c>
      <c r="E46" s="5" t="s">
        <v>203</v>
      </c>
      <c r="F46" s="14"/>
      <c r="G46" s="15"/>
      <c r="H46" s="6"/>
    </row>
    <row r="47" spans="1:8" ht="75">
      <c r="C47" s="4" t="s">
        <v>208</v>
      </c>
      <c r="D47" s="4">
        <v>42</v>
      </c>
      <c r="E47" s="5" t="s">
        <v>204</v>
      </c>
      <c r="F47" s="5" t="s">
        <v>206</v>
      </c>
      <c r="G47" s="10" t="s">
        <v>207</v>
      </c>
      <c r="H47" s="6"/>
    </row>
    <row r="48" spans="1:8" ht="45">
      <c r="C48" s="4" t="s">
        <v>209</v>
      </c>
      <c r="D48" s="4">
        <v>43</v>
      </c>
      <c r="E48" s="5" t="s">
        <v>210</v>
      </c>
      <c r="F48" s="5" t="s">
        <v>212</v>
      </c>
      <c r="G48" s="9" t="s">
        <v>211</v>
      </c>
      <c r="H48" s="6"/>
    </row>
    <row r="49" spans="1:8" ht="105">
      <c r="A49" s="11" t="s">
        <v>169</v>
      </c>
      <c r="B49" s="8" t="s">
        <v>110</v>
      </c>
      <c r="C49" s="4" t="s">
        <v>90</v>
      </c>
      <c r="D49" s="4">
        <v>44</v>
      </c>
      <c r="E49" s="5" t="s">
        <v>94</v>
      </c>
      <c r="F49" s="5" t="s">
        <v>152</v>
      </c>
      <c r="G49" s="5" t="s">
        <v>91</v>
      </c>
      <c r="H49" s="6"/>
    </row>
    <row r="50" spans="1:8" ht="75">
      <c r="C50" s="4" t="s">
        <v>92</v>
      </c>
      <c r="D50" s="4">
        <v>45</v>
      </c>
      <c r="E50" s="5" t="s">
        <v>101</v>
      </c>
      <c r="F50" s="5" t="s">
        <v>153</v>
      </c>
      <c r="G50" s="5" t="s">
        <v>93</v>
      </c>
      <c r="H50" s="6"/>
    </row>
    <row r="51" spans="1:8" ht="45">
      <c r="C51" s="4" t="s">
        <v>95</v>
      </c>
      <c r="D51" s="4">
        <v>46</v>
      </c>
      <c r="E51" s="5" t="s">
        <v>100</v>
      </c>
      <c r="F51" s="5" t="s">
        <v>153</v>
      </c>
      <c r="G51" s="5" t="s">
        <v>96</v>
      </c>
      <c r="H51" s="6"/>
    </row>
    <row r="52" spans="1:8" ht="60">
      <c r="C52" s="4">
        <v>38</v>
      </c>
      <c r="D52" s="4">
        <v>47</v>
      </c>
      <c r="E52" s="5" t="s">
        <v>97</v>
      </c>
      <c r="F52" s="5" t="s">
        <v>153</v>
      </c>
      <c r="G52" s="5" t="s">
        <v>98</v>
      </c>
      <c r="H52" s="6"/>
    </row>
    <row r="53" spans="1:8" ht="90">
      <c r="C53" s="4" t="s">
        <v>99</v>
      </c>
      <c r="D53" s="4">
        <v>48</v>
      </c>
      <c r="E53" s="5" t="s">
        <v>107</v>
      </c>
      <c r="F53" s="5" t="s">
        <v>154</v>
      </c>
      <c r="G53" s="5" t="s">
        <v>155</v>
      </c>
      <c r="H53" s="6"/>
    </row>
    <row r="54" spans="1:8">
      <c r="C54" s="4" t="s">
        <v>262</v>
      </c>
      <c r="D54" s="4">
        <v>49</v>
      </c>
      <c r="E54" s="5"/>
      <c r="F54" s="5"/>
      <c r="G54" s="5"/>
      <c r="H54" s="6"/>
    </row>
    <row r="55" spans="1:8" ht="75">
      <c r="C55" s="4" t="s">
        <v>108</v>
      </c>
      <c r="D55" s="4">
        <v>50</v>
      </c>
      <c r="E55" s="5" t="s">
        <v>111</v>
      </c>
      <c r="F55" s="5" t="s">
        <v>157</v>
      </c>
      <c r="G55" s="5" t="s">
        <v>156</v>
      </c>
      <c r="H55" s="6"/>
    </row>
    <row r="56" spans="1:8" ht="45">
      <c r="C56" s="4" t="s">
        <v>109</v>
      </c>
      <c r="D56" s="4">
        <v>51</v>
      </c>
      <c r="E56" s="5" t="s">
        <v>112</v>
      </c>
      <c r="F56" s="5" t="s">
        <v>158</v>
      </c>
      <c r="G56" s="5" t="s">
        <v>113</v>
      </c>
      <c r="H56" s="6"/>
    </row>
    <row r="57" spans="1:8" ht="45">
      <c r="C57" s="4">
        <v>41</v>
      </c>
      <c r="D57" s="4">
        <v>52</v>
      </c>
      <c r="E57" s="5" t="s">
        <v>159</v>
      </c>
      <c r="F57" s="10" t="s">
        <v>161</v>
      </c>
      <c r="G57" s="10" t="s">
        <v>160</v>
      </c>
    </row>
    <row r="58" spans="1:8" ht="60">
      <c r="C58" s="4">
        <v>42</v>
      </c>
      <c r="D58" s="4">
        <v>53</v>
      </c>
      <c r="E58" s="5" t="s">
        <v>170</v>
      </c>
      <c r="F58" s="5" t="s">
        <v>171</v>
      </c>
      <c r="G58" s="5" t="s">
        <v>180</v>
      </c>
    </row>
    <row r="59" spans="1:8" ht="60">
      <c r="C59" s="4" t="s">
        <v>174</v>
      </c>
      <c r="D59" s="4">
        <v>54</v>
      </c>
      <c r="E59" s="5" t="s">
        <v>172</v>
      </c>
      <c r="F59" s="5" t="s">
        <v>173</v>
      </c>
      <c r="G59" s="5" t="s">
        <v>179</v>
      </c>
    </row>
    <row r="60" spans="1:8" ht="45">
      <c r="C60" s="4" t="s">
        <v>175</v>
      </c>
      <c r="D60" s="4">
        <v>55</v>
      </c>
      <c r="E60" s="5" t="s">
        <v>176</v>
      </c>
      <c r="F60" s="5" t="s">
        <v>177</v>
      </c>
      <c r="G60" s="5" t="s">
        <v>178</v>
      </c>
    </row>
    <row r="61" spans="1:8" ht="60">
      <c r="C61" s="4" t="s">
        <v>181</v>
      </c>
      <c r="D61" s="4">
        <v>56</v>
      </c>
      <c r="E61" s="5" t="s">
        <v>184</v>
      </c>
      <c r="F61" s="5" t="s">
        <v>182</v>
      </c>
      <c r="G61" s="5" t="s">
        <v>183</v>
      </c>
    </row>
    <row r="62" spans="1:8" ht="45">
      <c r="C62" s="4">
        <v>44</v>
      </c>
      <c r="D62" s="4">
        <v>57</v>
      </c>
      <c r="E62" s="5" t="s">
        <v>185</v>
      </c>
      <c r="F62" s="5" t="s">
        <v>186</v>
      </c>
      <c r="G62" s="5" t="s">
        <v>187</v>
      </c>
    </row>
    <row r="63" spans="1:8" ht="45">
      <c r="C63" s="4">
        <v>45</v>
      </c>
      <c r="D63" s="4">
        <v>58</v>
      </c>
      <c r="E63" s="5" t="s">
        <v>188</v>
      </c>
      <c r="F63" s="5" t="s">
        <v>189</v>
      </c>
      <c r="G63" s="6" t="s">
        <v>190</v>
      </c>
    </row>
    <row r="64" spans="1:8" ht="30">
      <c r="C64" s="4" t="s">
        <v>191</v>
      </c>
      <c r="D64" s="4">
        <v>59</v>
      </c>
      <c r="E64" s="5" t="s">
        <v>192</v>
      </c>
      <c r="F64" s="5" t="s">
        <v>193</v>
      </c>
      <c r="G64" s="6" t="s">
        <v>194</v>
      </c>
    </row>
    <row r="65" spans="1:7" ht="30">
      <c r="C65" s="12" t="s">
        <v>195</v>
      </c>
      <c r="D65" s="12">
        <v>60</v>
      </c>
      <c r="E65" s="13" t="s">
        <v>196</v>
      </c>
      <c r="F65" s="5" t="s">
        <v>193</v>
      </c>
      <c r="G65" s="13" t="s">
        <v>197</v>
      </c>
    </row>
    <row r="66" spans="1:7" ht="45">
      <c r="A66" s="11" t="s">
        <v>213</v>
      </c>
      <c r="B66" s="8" t="s">
        <v>214</v>
      </c>
      <c r="C66" s="4">
        <v>51</v>
      </c>
      <c r="D66" s="4">
        <v>61</v>
      </c>
      <c r="E66" s="5" t="s">
        <v>216</v>
      </c>
      <c r="F66" s="5" t="s">
        <v>217</v>
      </c>
      <c r="G66" s="6" t="s">
        <v>215</v>
      </c>
    </row>
    <row r="67" spans="1:7">
      <c r="C67" s="4">
        <v>52</v>
      </c>
      <c r="D67" s="4">
        <v>62</v>
      </c>
      <c r="E67" s="5" t="s">
        <v>218</v>
      </c>
      <c r="F67" s="5" t="s">
        <v>219</v>
      </c>
      <c r="G67" s="6" t="s">
        <v>220</v>
      </c>
    </row>
    <row r="68" spans="1:7" ht="45">
      <c r="C68" s="4">
        <v>53</v>
      </c>
      <c r="D68" s="4">
        <v>63</v>
      </c>
      <c r="E68" s="5" t="s">
        <v>221</v>
      </c>
      <c r="F68" s="5" t="s">
        <v>223</v>
      </c>
      <c r="G68" s="9" t="s">
        <v>222</v>
      </c>
    </row>
    <row r="69" spans="1:7" ht="30">
      <c r="C69" s="4">
        <v>54</v>
      </c>
      <c r="D69" s="4">
        <v>64</v>
      </c>
      <c r="E69" s="5" t="s">
        <v>225</v>
      </c>
      <c r="F69" s="5" t="s">
        <v>226</v>
      </c>
      <c r="G69" s="6" t="s">
        <v>224</v>
      </c>
    </row>
    <row r="70" spans="1:7" ht="30">
      <c r="C70" s="4">
        <v>55</v>
      </c>
      <c r="D70" s="4">
        <v>65</v>
      </c>
      <c r="E70" s="5" t="s">
        <v>228</v>
      </c>
      <c r="F70" s="5" t="s">
        <v>238</v>
      </c>
      <c r="G70" s="6" t="s">
        <v>239</v>
      </c>
    </row>
    <row r="71" spans="1:7">
      <c r="C71" s="4">
        <v>56</v>
      </c>
      <c r="D71" s="4">
        <v>66</v>
      </c>
      <c r="E71" s="5" t="s">
        <v>227</v>
      </c>
      <c r="F71" s="5" t="s">
        <v>236</v>
      </c>
      <c r="G71" s="6" t="s">
        <v>237</v>
      </c>
    </row>
    <row r="72" spans="1:7" ht="45">
      <c r="C72" s="4">
        <v>57</v>
      </c>
      <c r="D72" s="4">
        <v>67</v>
      </c>
      <c r="E72" s="5" t="s">
        <v>229</v>
      </c>
      <c r="F72" s="5" t="s">
        <v>230</v>
      </c>
      <c r="G72" s="5" t="s">
        <v>231</v>
      </c>
    </row>
    <row r="73" spans="1:7" ht="45">
      <c r="C73" s="4">
        <v>58</v>
      </c>
      <c r="D73" s="4">
        <v>68</v>
      </c>
      <c r="E73" s="5" t="s">
        <v>232</v>
      </c>
      <c r="F73" s="5" t="s">
        <v>235</v>
      </c>
      <c r="G73" s="6" t="s">
        <v>234</v>
      </c>
    </row>
    <row r="74" spans="1:7" ht="30">
      <c r="C74" s="4">
        <v>59</v>
      </c>
      <c r="D74" s="4">
        <v>69</v>
      </c>
      <c r="E74" s="5" t="s">
        <v>233</v>
      </c>
      <c r="F74" s="5" t="s">
        <v>240</v>
      </c>
      <c r="G74" s="6" t="s">
        <v>241</v>
      </c>
    </row>
    <row r="75" spans="1:7" ht="60">
      <c r="C75" s="4">
        <v>60</v>
      </c>
      <c r="D75" s="4">
        <v>70</v>
      </c>
      <c r="E75" s="5" t="s">
        <v>242</v>
      </c>
      <c r="F75" s="5" t="s">
        <v>244</v>
      </c>
      <c r="G75" s="6" t="s">
        <v>243</v>
      </c>
    </row>
    <row r="76" spans="1:7" ht="45">
      <c r="C76" s="4">
        <v>61</v>
      </c>
      <c r="D76" s="4">
        <v>71</v>
      </c>
      <c r="E76" s="5" t="s">
        <v>245</v>
      </c>
      <c r="F76" s="5" t="s">
        <v>246</v>
      </c>
      <c r="G76" s="5" t="s">
        <v>247</v>
      </c>
    </row>
    <row r="77" spans="1:7" ht="30">
      <c r="A77" s="11" t="s">
        <v>248</v>
      </c>
      <c r="B77" s="8" t="s">
        <v>263</v>
      </c>
      <c r="C77" s="4">
        <v>31</v>
      </c>
      <c r="D77" s="4">
        <v>72</v>
      </c>
      <c r="E77" s="5" t="s">
        <v>253</v>
      </c>
      <c r="F77" s="5" t="s">
        <v>250</v>
      </c>
      <c r="G77" s="6" t="s">
        <v>249</v>
      </c>
    </row>
    <row r="78" spans="1:7" ht="30">
      <c r="C78" s="4">
        <v>32</v>
      </c>
      <c r="D78" s="4">
        <v>73</v>
      </c>
      <c r="E78" s="5" t="s">
        <v>251</v>
      </c>
      <c r="F78" s="5" t="s">
        <v>250</v>
      </c>
      <c r="G78" s="6" t="s">
        <v>252</v>
      </c>
    </row>
    <row r="79" spans="1:7" ht="30">
      <c r="C79" s="4">
        <v>33</v>
      </c>
      <c r="D79" s="4">
        <v>74</v>
      </c>
      <c r="E79" s="5" t="s">
        <v>254</v>
      </c>
      <c r="F79" s="5" t="s">
        <v>250</v>
      </c>
      <c r="G79" s="6" t="s">
        <v>255</v>
      </c>
    </row>
    <row r="80" spans="1:7" ht="30">
      <c r="C80" s="4">
        <v>34</v>
      </c>
      <c r="D80" s="4">
        <v>75</v>
      </c>
      <c r="E80" s="5" t="s">
        <v>257</v>
      </c>
      <c r="F80" s="5" t="s">
        <v>256</v>
      </c>
      <c r="G80" s="5" t="s">
        <v>258</v>
      </c>
    </row>
    <row r="81" spans="3:7" ht="30">
      <c r="C81" s="4">
        <v>35</v>
      </c>
      <c r="D81" s="4">
        <v>76</v>
      </c>
      <c r="E81" s="5" t="s">
        <v>259</v>
      </c>
      <c r="F81" s="5" t="s">
        <v>260</v>
      </c>
      <c r="G81" s="5" t="s">
        <v>261</v>
      </c>
    </row>
  </sheetData>
  <pageMargins left="0.25" right="0.25" top="0.75" bottom="0.75" header="0.3" footer="0.3"/>
  <pageSetup paperSize="9" scale="67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S82"/>
  <sheetViews>
    <sheetView workbookViewId="0"/>
  </sheetViews>
  <sheetFormatPr defaultRowHeight="15.75"/>
  <cols>
    <col min="1" max="1" width="2.42578125" style="11" bestFit="1" customWidth="1"/>
    <col min="2" max="2" width="37.5703125" style="1" customWidth="1"/>
    <col min="3" max="3" width="4.42578125" style="3" hidden="1" customWidth="1"/>
    <col min="4" max="4" width="4.42578125" style="3" customWidth="1"/>
    <col min="5" max="5" width="55.42578125" style="1" customWidth="1"/>
    <col min="6" max="6" width="36.5703125" style="1" customWidth="1"/>
    <col min="7" max="19" width="10.7109375" style="1" customWidth="1"/>
    <col min="20" max="16384" width="9.140625" style="1"/>
  </cols>
  <sheetData>
    <row r="1" spans="1:19">
      <c r="D1" s="7" t="s">
        <v>268</v>
      </c>
    </row>
    <row r="2" spans="1:19">
      <c r="D2" s="7" t="s">
        <v>30</v>
      </c>
    </row>
    <row r="3" spans="1:19">
      <c r="D3" s="7" t="s">
        <v>265</v>
      </c>
    </row>
    <row r="4" spans="1:19">
      <c r="B4" s="7"/>
    </row>
    <row r="5" spans="1:19">
      <c r="B5" s="2" t="s">
        <v>5</v>
      </c>
      <c r="C5" s="2" t="s">
        <v>264</v>
      </c>
      <c r="D5" s="2" t="s">
        <v>266</v>
      </c>
      <c r="E5" s="2" t="s">
        <v>6</v>
      </c>
      <c r="F5" s="2" t="s">
        <v>0</v>
      </c>
      <c r="G5" s="2" t="s">
        <v>267</v>
      </c>
      <c r="H5" s="2" t="s">
        <v>270</v>
      </c>
      <c r="I5" s="2" t="s">
        <v>271</v>
      </c>
      <c r="J5" s="2" t="s">
        <v>272</v>
      </c>
      <c r="K5" s="2" t="s">
        <v>273</v>
      </c>
      <c r="L5" s="2" t="s">
        <v>274</v>
      </c>
      <c r="M5" s="2" t="s">
        <v>275</v>
      </c>
      <c r="N5" s="2" t="s">
        <v>276</v>
      </c>
      <c r="O5" s="2" t="s">
        <v>277</v>
      </c>
      <c r="P5" s="2" t="s">
        <v>278</v>
      </c>
      <c r="Q5" s="2" t="s">
        <v>279</v>
      </c>
      <c r="R5" s="2" t="s">
        <v>280</v>
      </c>
      <c r="S5" s="2" t="s">
        <v>281</v>
      </c>
    </row>
    <row r="6" spans="1:19" ht="45">
      <c r="A6" s="11" t="s">
        <v>162</v>
      </c>
      <c r="B6" s="8" t="s">
        <v>27</v>
      </c>
      <c r="C6" s="4">
        <v>1</v>
      </c>
      <c r="D6" s="4">
        <v>1</v>
      </c>
      <c r="E6" s="5" t="s">
        <v>2</v>
      </c>
      <c r="F6" s="16" t="s">
        <v>115</v>
      </c>
      <c r="G6" s="21">
        <v>0</v>
      </c>
      <c r="H6" s="21">
        <v>0</v>
      </c>
      <c r="I6" s="21">
        <v>0</v>
      </c>
      <c r="J6" s="21">
        <v>0</v>
      </c>
      <c r="K6" s="21">
        <v>0</v>
      </c>
      <c r="L6" s="21">
        <v>0</v>
      </c>
      <c r="M6" s="21">
        <v>0</v>
      </c>
      <c r="N6" s="21">
        <v>0</v>
      </c>
      <c r="O6" s="21">
        <v>0</v>
      </c>
      <c r="P6" s="21">
        <v>0</v>
      </c>
      <c r="Q6" s="21">
        <v>0</v>
      </c>
      <c r="R6" s="21">
        <v>0</v>
      </c>
      <c r="S6" s="23">
        <f>SUM(G6:R6)</f>
        <v>0</v>
      </c>
    </row>
    <row r="7" spans="1:19" ht="30">
      <c r="C7" s="4">
        <v>2</v>
      </c>
      <c r="D7" s="4">
        <v>2</v>
      </c>
      <c r="E7" s="5" t="s">
        <v>3</v>
      </c>
      <c r="F7" s="17" t="s">
        <v>4</v>
      </c>
      <c r="G7" s="21">
        <v>0</v>
      </c>
      <c r="H7" s="21">
        <v>0</v>
      </c>
      <c r="I7" s="21">
        <v>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3">
        <f t="shared" ref="S7:S70" si="0">SUM(G7:R7)</f>
        <v>0</v>
      </c>
    </row>
    <row r="8" spans="1:19" ht="30">
      <c r="C8" s="4" t="s">
        <v>13</v>
      </c>
      <c r="D8" s="4">
        <v>3</v>
      </c>
      <c r="E8" s="5" t="s">
        <v>8</v>
      </c>
      <c r="F8" s="17" t="s">
        <v>119</v>
      </c>
      <c r="G8" s="21">
        <v>0</v>
      </c>
      <c r="H8" s="21">
        <v>0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3">
        <f t="shared" si="0"/>
        <v>0</v>
      </c>
    </row>
    <row r="9" spans="1:19" ht="30">
      <c r="C9" s="4" t="s">
        <v>14</v>
      </c>
      <c r="D9" s="4">
        <v>4</v>
      </c>
      <c r="E9" s="5" t="s">
        <v>10</v>
      </c>
      <c r="F9" s="16" t="s">
        <v>9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3">
        <f t="shared" si="0"/>
        <v>0</v>
      </c>
    </row>
    <row r="10" spans="1:19" ht="30">
      <c r="C10" s="4" t="s">
        <v>15</v>
      </c>
      <c r="D10" s="4">
        <v>5</v>
      </c>
      <c r="E10" s="5" t="s">
        <v>105</v>
      </c>
      <c r="F10" s="16" t="s">
        <v>11</v>
      </c>
      <c r="G10" s="21">
        <v>0</v>
      </c>
      <c r="H10" s="21">
        <v>0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3">
        <f t="shared" si="0"/>
        <v>0</v>
      </c>
    </row>
    <row r="11" spans="1:19" ht="45">
      <c r="C11" s="4" t="s">
        <v>16</v>
      </c>
      <c r="D11" s="4">
        <v>6</v>
      </c>
      <c r="E11" s="5" t="s">
        <v>106</v>
      </c>
      <c r="F11" s="16" t="s">
        <v>12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3">
        <f t="shared" si="0"/>
        <v>0</v>
      </c>
    </row>
    <row r="12" spans="1:19" ht="60">
      <c r="C12" s="4">
        <v>11</v>
      </c>
      <c r="D12" s="4">
        <v>7</v>
      </c>
      <c r="E12" s="5" t="s">
        <v>17</v>
      </c>
      <c r="F12" s="16" t="s">
        <v>18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3">
        <f t="shared" si="0"/>
        <v>0</v>
      </c>
    </row>
    <row r="13" spans="1:19" ht="30">
      <c r="C13" s="4">
        <v>62</v>
      </c>
      <c r="D13" s="4">
        <v>8</v>
      </c>
      <c r="E13" s="5" t="s">
        <v>19</v>
      </c>
      <c r="F13" s="16" t="s">
        <v>20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3">
        <f t="shared" si="0"/>
        <v>0</v>
      </c>
    </row>
    <row r="14" spans="1:19" ht="45">
      <c r="C14" s="4">
        <v>63</v>
      </c>
      <c r="D14" s="4">
        <v>9</v>
      </c>
      <c r="E14" s="5" t="s">
        <v>21</v>
      </c>
      <c r="F14" s="16" t="s">
        <v>22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3">
        <f t="shared" si="0"/>
        <v>0</v>
      </c>
    </row>
    <row r="15" spans="1:19" ht="30">
      <c r="C15" s="4">
        <v>64</v>
      </c>
      <c r="D15" s="4">
        <v>10</v>
      </c>
      <c r="E15" s="5" t="s">
        <v>23</v>
      </c>
      <c r="F15" s="16" t="s">
        <v>24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3">
        <f t="shared" si="0"/>
        <v>0</v>
      </c>
    </row>
    <row r="16" spans="1:19" ht="45">
      <c r="C16" s="4">
        <v>65</v>
      </c>
      <c r="D16" s="4">
        <v>11</v>
      </c>
      <c r="E16" s="6" t="s">
        <v>25</v>
      </c>
      <c r="F16" s="16" t="s">
        <v>26</v>
      </c>
      <c r="G16" s="21">
        <v>0</v>
      </c>
      <c r="H16" s="21">
        <v>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3">
        <f t="shared" si="0"/>
        <v>0</v>
      </c>
    </row>
    <row r="17" spans="1:19" ht="45">
      <c r="A17" s="11" t="s">
        <v>163</v>
      </c>
      <c r="B17" s="8" t="s">
        <v>35</v>
      </c>
      <c r="C17" s="4">
        <v>3</v>
      </c>
      <c r="D17" s="4">
        <v>12</v>
      </c>
      <c r="E17" s="5" t="s">
        <v>28</v>
      </c>
      <c r="F17" s="16" t="s">
        <v>29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3">
        <f t="shared" si="0"/>
        <v>0</v>
      </c>
    </row>
    <row r="18" spans="1:19" ht="30">
      <c r="C18" s="4">
        <v>4</v>
      </c>
      <c r="D18" s="4">
        <v>13</v>
      </c>
      <c r="E18" s="6" t="s">
        <v>31</v>
      </c>
      <c r="F18" s="16" t="s">
        <v>32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3">
        <f t="shared" si="0"/>
        <v>0</v>
      </c>
    </row>
    <row r="19" spans="1:19" ht="60">
      <c r="C19" s="4">
        <v>5</v>
      </c>
      <c r="D19" s="4">
        <v>14</v>
      </c>
      <c r="E19" s="5" t="s">
        <v>33</v>
      </c>
      <c r="F19" s="16" t="s">
        <v>34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3">
        <f t="shared" si="0"/>
        <v>0</v>
      </c>
    </row>
    <row r="20" spans="1:19" ht="60">
      <c r="A20" s="11" t="s">
        <v>164</v>
      </c>
      <c r="B20" s="8" t="s">
        <v>36</v>
      </c>
      <c r="C20" s="4">
        <v>8</v>
      </c>
      <c r="D20" s="4">
        <v>15</v>
      </c>
      <c r="E20" s="5" t="s">
        <v>37</v>
      </c>
      <c r="F20" s="16" t="s">
        <v>38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3">
        <f t="shared" si="0"/>
        <v>0</v>
      </c>
    </row>
    <row r="21" spans="1:19" ht="45">
      <c r="C21" s="4">
        <v>9</v>
      </c>
      <c r="D21" s="4">
        <v>16</v>
      </c>
      <c r="E21" s="5" t="s">
        <v>104</v>
      </c>
      <c r="F21" s="16" t="s">
        <v>43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3">
        <f t="shared" si="0"/>
        <v>0</v>
      </c>
    </row>
    <row r="22" spans="1:19" ht="105">
      <c r="A22" s="11" t="s">
        <v>165</v>
      </c>
      <c r="B22" s="8" t="s">
        <v>39</v>
      </c>
      <c r="C22" s="4">
        <v>10</v>
      </c>
      <c r="D22" s="4">
        <v>17</v>
      </c>
      <c r="E22" s="5" t="s">
        <v>40</v>
      </c>
      <c r="F22" s="16" t="s">
        <v>41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3">
        <f t="shared" si="0"/>
        <v>0</v>
      </c>
    </row>
    <row r="23" spans="1:19" ht="45">
      <c r="A23" s="11" t="s">
        <v>166</v>
      </c>
      <c r="B23" s="8" t="s">
        <v>42</v>
      </c>
      <c r="C23" s="4">
        <v>12</v>
      </c>
      <c r="D23" s="4">
        <v>18</v>
      </c>
      <c r="E23" s="5" t="s">
        <v>102</v>
      </c>
      <c r="F23" s="16" t="s">
        <v>44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3">
        <f t="shared" si="0"/>
        <v>0</v>
      </c>
    </row>
    <row r="24" spans="1:19" ht="45">
      <c r="C24" s="4">
        <v>13</v>
      </c>
      <c r="D24" s="4">
        <v>19</v>
      </c>
      <c r="E24" s="5" t="s">
        <v>103</v>
      </c>
      <c r="F24" s="16" t="s">
        <v>45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3">
        <f t="shared" si="0"/>
        <v>0</v>
      </c>
    </row>
    <row r="25" spans="1:19" ht="30">
      <c r="C25" s="4">
        <v>14</v>
      </c>
      <c r="D25" s="4">
        <v>20</v>
      </c>
      <c r="E25" s="5" t="s">
        <v>47</v>
      </c>
      <c r="F25" s="16" t="s">
        <v>46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3">
        <f t="shared" si="0"/>
        <v>0</v>
      </c>
    </row>
    <row r="26" spans="1:19" ht="90">
      <c r="C26" s="4" t="s">
        <v>50</v>
      </c>
      <c r="D26" s="4">
        <v>21</v>
      </c>
      <c r="E26" s="6" t="s">
        <v>48</v>
      </c>
      <c r="F26" s="16" t="s">
        <v>49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3">
        <f t="shared" si="0"/>
        <v>0</v>
      </c>
    </row>
    <row r="27" spans="1:19" ht="60">
      <c r="C27" s="4" t="s">
        <v>51</v>
      </c>
      <c r="D27" s="4">
        <v>22</v>
      </c>
      <c r="E27" s="5" t="s">
        <v>52</v>
      </c>
      <c r="F27" s="16" t="s">
        <v>53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3">
        <f t="shared" si="0"/>
        <v>0</v>
      </c>
    </row>
    <row r="28" spans="1:19" ht="30">
      <c r="A28" s="11" t="s">
        <v>167</v>
      </c>
      <c r="B28" s="8" t="s">
        <v>54</v>
      </c>
      <c r="C28" s="4">
        <v>16</v>
      </c>
      <c r="D28" s="4">
        <v>23</v>
      </c>
      <c r="E28" s="5" t="s">
        <v>64</v>
      </c>
      <c r="F28" s="16" t="s">
        <v>55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3">
        <f t="shared" si="0"/>
        <v>0</v>
      </c>
    </row>
    <row r="29" spans="1:19" ht="45">
      <c r="C29" s="4">
        <v>17</v>
      </c>
      <c r="D29" s="4">
        <v>24</v>
      </c>
      <c r="E29" s="5" t="s">
        <v>56</v>
      </c>
      <c r="F29" s="16" t="s">
        <v>57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3">
        <f t="shared" si="0"/>
        <v>0</v>
      </c>
    </row>
    <row r="30" spans="1:19" ht="45">
      <c r="C30" s="4">
        <v>18</v>
      </c>
      <c r="D30" s="4">
        <v>25</v>
      </c>
      <c r="E30" s="5" t="s">
        <v>58</v>
      </c>
      <c r="F30" s="16" t="s">
        <v>59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3">
        <f t="shared" si="0"/>
        <v>0</v>
      </c>
    </row>
    <row r="31" spans="1:19" ht="45">
      <c r="C31" s="4">
        <v>19</v>
      </c>
      <c r="D31" s="4">
        <v>26</v>
      </c>
      <c r="E31" s="5" t="s">
        <v>60</v>
      </c>
      <c r="F31" s="16" t="s">
        <v>61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3">
        <f t="shared" si="0"/>
        <v>0</v>
      </c>
    </row>
    <row r="32" spans="1:19" ht="45">
      <c r="C32" s="4">
        <v>20</v>
      </c>
      <c r="D32" s="4">
        <v>27</v>
      </c>
      <c r="E32" s="5" t="s">
        <v>62</v>
      </c>
      <c r="F32" s="16" t="s">
        <v>63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3">
        <f t="shared" si="0"/>
        <v>0</v>
      </c>
    </row>
    <row r="33" spans="1:19" ht="30">
      <c r="C33" s="4">
        <v>21</v>
      </c>
      <c r="D33" s="4">
        <v>28</v>
      </c>
      <c r="E33" s="5" t="s">
        <v>66</v>
      </c>
      <c r="F33" s="16" t="s">
        <v>65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3">
        <f t="shared" si="0"/>
        <v>0</v>
      </c>
    </row>
    <row r="34" spans="1:19" ht="45">
      <c r="C34" s="4">
        <v>22</v>
      </c>
      <c r="D34" s="4">
        <v>29</v>
      </c>
      <c r="E34" s="5" t="s">
        <v>67</v>
      </c>
      <c r="F34" s="16" t="s">
        <v>71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3">
        <f t="shared" si="0"/>
        <v>0</v>
      </c>
    </row>
    <row r="35" spans="1:19" ht="45">
      <c r="C35" s="4">
        <v>23</v>
      </c>
      <c r="D35" s="4">
        <v>30</v>
      </c>
      <c r="E35" s="5" t="s">
        <v>68</v>
      </c>
      <c r="F35" s="16" t="s">
        <v>69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3">
        <f t="shared" si="0"/>
        <v>0</v>
      </c>
    </row>
    <row r="36" spans="1:19" ht="60">
      <c r="C36" s="4">
        <v>24</v>
      </c>
      <c r="D36" s="4">
        <v>31</v>
      </c>
      <c r="E36" s="5" t="s">
        <v>70</v>
      </c>
      <c r="F36" s="16" t="s">
        <v>74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3">
        <f t="shared" si="0"/>
        <v>0</v>
      </c>
    </row>
    <row r="37" spans="1:19" ht="45">
      <c r="C37" s="4">
        <v>29</v>
      </c>
      <c r="D37" s="4">
        <v>32</v>
      </c>
      <c r="E37" s="5" t="s">
        <v>82</v>
      </c>
      <c r="F37" s="16" t="s">
        <v>83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3">
        <f t="shared" si="0"/>
        <v>0</v>
      </c>
    </row>
    <row r="38" spans="1:19" ht="90">
      <c r="C38" s="4" t="s">
        <v>86</v>
      </c>
      <c r="D38" s="4">
        <v>33</v>
      </c>
      <c r="E38" s="5" t="s">
        <v>84</v>
      </c>
      <c r="F38" s="16" t="s">
        <v>85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3">
        <f t="shared" si="0"/>
        <v>0</v>
      </c>
    </row>
    <row r="39" spans="1:19" ht="45">
      <c r="C39" s="4" t="s">
        <v>87</v>
      </c>
      <c r="D39" s="4">
        <v>34</v>
      </c>
      <c r="E39" s="5" t="s">
        <v>88</v>
      </c>
      <c r="F39" s="16" t="s">
        <v>89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3">
        <f t="shared" si="0"/>
        <v>0</v>
      </c>
    </row>
    <row r="40" spans="1:19" ht="45">
      <c r="A40" s="11" t="s">
        <v>168</v>
      </c>
      <c r="B40" s="8" t="s">
        <v>72</v>
      </c>
      <c r="C40" s="4">
        <v>25</v>
      </c>
      <c r="D40" s="4">
        <v>35</v>
      </c>
      <c r="E40" s="5" t="s">
        <v>73</v>
      </c>
      <c r="F40" s="16" t="s">
        <v>77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3">
        <f t="shared" si="0"/>
        <v>0</v>
      </c>
    </row>
    <row r="41" spans="1:19" ht="45">
      <c r="C41" s="4">
        <v>26</v>
      </c>
      <c r="D41" s="4">
        <v>36</v>
      </c>
      <c r="E41" s="5" t="s">
        <v>75</v>
      </c>
      <c r="F41" s="16" t="s">
        <v>76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3">
        <f t="shared" si="0"/>
        <v>0</v>
      </c>
    </row>
    <row r="42" spans="1:19" ht="45">
      <c r="C42" s="4">
        <v>27</v>
      </c>
      <c r="D42" s="4">
        <v>37</v>
      </c>
      <c r="E42" s="5" t="s">
        <v>78</v>
      </c>
      <c r="F42" s="16" t="s">
        <v>79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3">
        <f t="shared" si="0"/>
        <v>0</v>
      </c>
    </row>
    <row r="43" spans="1:19" ht="60">
      <c r="C43" s="4">
        <v>28</v>
      </c>
      <c r="D43" s="4">
        <v>38</v>
      </c>
      <c r="E43" s="5" t="s">
        <v>80</v>
      </c>
      <c r="F43" s="18" t="s">
        <v>81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3">
        <f t="shared" si="0"/>
        <v>0</v>
      </c>
    </row>
    <row r="44" spans="1:19" ht="60">
      <c r="C44" s="4">
        <v>47</v>
      </c>
      <c r="D44" s="4">
        <v>39</v>
      </c>
      <c r="E44" s="5" t="s">
        <v>205</v>
      </c>
      <c r="F44" s="18" t="s">
        <v>199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3">
        <f t="shared" si="0"/>
        <v>0</v>
      </c>
    </row>
    <row r="45" spans="1:19" ht="45">
      <c r="C45" s="4">
        <v>48</v>
      </c>
      <c r="D45" s="4">
        <v>40</v>
      </c>
      <c r="E45" s="5" t="s">
        <v>200</v>
      </c>
      <c r="F45" s="18" t="s">
        <v>201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3">
        <f t="shared" si="0"/>
        <v>0</v>
      </c>
    </row>
    <row r="46" spans="1:19" ht="60">
      <c r="C46" s="4">
        <v>49</v>
      </c>
      <c r="D46" s="4">
        <v>41</v>
      </c>
      <c r="E46" s="5" t="s">
        <v>203</v>
      </c>
      <c r="F46" s="19"/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3">
        <f t="shared" si="0"/>
        <v>0</v>
      </c>
    </row>
    <row r="47" spans="1:19" ht="75">
      <c r="C47" s="4" t="s">
        <v>208</v>
      </c>
      <c r="D47" s="4">
        <v>42</v>
      </c>
      <c r="E47" s="5" t="s">
        <v>204</v>
      </c>
      <c r="F47" s="18" t="s">
        <v>207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  <c r="P47" s="21">
        <v>0</v>
      </c>
      <c r="Q47" s="21">
        <v>0</v>
      </c>
      <c r="R47" s="21">
        <v>0</v>
      </c>
      <c r="S47" s="23">
        <f t="shared" si="0"/>
        <v>0</v>
      </c>
    </row>
    <row r="48" spans="1:19" ht="45">
      <c r="C48" s="4" t="s">
        <v>209</v>
      </c>
      <c r="D48" s="4">
        <v>43</v>
      </c>
      <c r="E48" s="5" t="s">
        <v>210</v>
      </c>
      <c r="F48" s="9" t="s">
        <v>211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  <c r="P48" s="21">
        <v>0</v>
      </c>
      <c r="Q48" s="21">
        <v>0</v>
      </c>
      <c r="R48" s="21">
        <v>0</v>
      </c>
      <c r="S48" s="23">
        <f t="shared" si="0"/>
        <v>0</v>
      </c>
    </row>
    <row r="49" spans="1:19" ht="105">
      <c r="A49" s="11" t="s">
        <v>169</v>
      </c>
      <c r="B49" s="8" t="s">
        <v>110</v>
      </c>
      <c r="C49" s="4" t="s">
        <v>90</v>
      </c>
      <c r="D49" s="4">
        <v>44</v>
      </c>
      <c r="E49" s="5" t="s">
        <v>94</v>
      </c>
      <c r="F49" s="16" t="s">
        <v>91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  <c r="P49" s="21">
        <v>0</v>
      </c>
      <c r="Q49" s="21">
        <v>0</v>
      </c>
      <c r="R49" s="21">
        <v>0</v>
      </c>
      <c r="S49" s="23">
        <f t="shared" si="0"/>
        <v>0</v>
      </c>
    </row>
    <row r="50" spans="1:19" ht="75">
      <c r="C50" s="4" t="s">
        <v>92</v>
      </c>
      <c r="D50" s="4">
        <v>45</v>
      </c>
      <c r="E50" s="5" t="s">
        <v>101</v>
      </c>
      <c r="F50" s="16" t="s">
        <v>93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3">
        <f t="shared" si="0"/>
        <v>0</v>
      </c>
    </row>
    <row r="51" spans="1:19" ht="45">
      <c r="C51" s="4" t="s">
        <v>95</v>
      </c>
      <c r="D51" s="4">
        <v>46</v>
      </c>
      <c r="E51" s="5" t="s">
        <v>100</v>
      </c>
      <c r="F51" s="16" t="s">
        <v>96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3">
        <f t="shared" si="0"/>
        <v>0</v>
      </c>
    </row>
    <row r="52" spans="1:19" ht="60">
      <c r="C52" s="4">
        <v>38</v>
      </c>
      <c r="D52" s="4">
        <v>47</v>
      </c>
      <c r="E52" s="5" t="s">
        <v>97</v>
      </c>
      <c r="F52" s="16" t="s">
        <v>98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3">
        <f t="shared" si="0"/>
        <v>0</v>
      </c>
    </row>
    <row r="53" spans="1:19" ht="90">
      <c r="C53" s="4" t="s">
        <v>99</v>
      </c>
      <c r="D53" s="4">
        <v>48</v>
      </c>
      <c r="E53" s="5" t="s">
        <v>107</v>
      </c>
      <c r="F53" s="16" t="s">
        <v>155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3">
        <f t="shared" si="0"/>
        <v>0</v>
      </c>
    </row>
    <row r="54" spans="1:19">
      <c r="C54" s="4" t="s">
        <v>262</v>
      </c>
      <c r="D54" s="4">
        <v>49</v>
      </c>
      <c r="E54" s="5"/>
      <c r="F54" s="16"/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3">
        <f t="shared" si="0"/>
        <v>0</v>
      </c>
    </row>
    <row r="55" spans="1:19" ht="75">
      <c r="C55" s="4" t="s">
        <v>108</v>
      </c>
      <c r="D55" s="4">
        <v>50</v>
      </c>
      <c r="E55" s="5" t="s">
        <v>111</v>
      </c>
      <c r="F55" s="16" t="s">
        <v>156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3">
        <f t="shared" si="0"/>
        <v>0</v>
      </c>
    </row>
    <row r="56" spans="1:19" ht="45">
      <c r="C56" s="4" t="s">
        <v>109</v>
      </c>
      <c r="D56" s="4">
        <v>51</v>
      </c>
      <c r="E56" s="5" t="s">
        <v>112</v>
      </c>
      <c r="F56" s="16" t="s">
        <v>113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3">
        <f t="shared" si="0"/>
        <v>0</v>
      </c>
    </row>
    <row r="57" spans="1:19" ht="45">
      <c r="C57" s="4">
        <v>41</v>
      </c>
      <c r="D57" s="4">
        <v>52</v>
      </c>
      <c r="E57" s="5" t="s">
        <v>159</v>
      </c>
      <c r="F57" s="18" t="s">
        <v>160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3">
        <f t="shared" si="0"/>
        <v>0</v>
      </c>
    </row>
    <row r="58" spans="1:19" ht="60">
      <c r="C58" s="4">
        <v>42</v>
      </c>
      <c r="D58" s="4">
        <v>53</v>
      </c>
      <c r="E58" s="5" t="s">
        <v>170</v>
      </c>
      <c r="F58" s="16" t="s">
        <v>180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0</v>
      </c>
      <c r="S58" s="23">
        <f t="shared" si="0"/>
        <v>0</v>
      </c>
    </row>
    <row r="59" spans="1:19" ht="60">
      <c r="C59" s="4" t="s">
        <v>174</v>
      </c>
      <c r="D59" s="4">
        <v>54</v>
      </c>
      <c r="E59" s="5" t="s">
        <v>172</v>
      </c>
      <c r="F59" s="16" t="s">
        <v>179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3">
        <f t="shared" si="0"/>
        <v>0</v>
      </c>
    </row>
    <row r="60" spans="1:19" ht="45">
      <c r="C60" s="4" t="s">
        <v>175</v>
      </c>
      <c r="D60" s="4">
        <v>55</v>
      </c>
      <c r="E60" s="5" t="s">
        <v>176</v>
      </c>
      <c r="F60" s="16" t="s">
        <v>178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  <c r="P60" s="21">
        <v>0</v>
      </c>
      <c r="Q60" s="21">
        <v>0</v>
      </c>
      <c r="R60" s="21">
        <v>0</v>
      </c>
      <c r="S60" s="23">
        <f t="shared" si="0"/>
        <v>0</v>
      </c>
    </row>
    <row r="61" spans="1:19" ht="60">
      <c r="C61" s="4" t="s">
        <v>181</v>
      </c>
      <c r="D61" s="4">
        <v>56</v>
      </c>
      <c r="E61" s="5" t="s">
        <v>184</v>
      </c>
      <c r="F61" s="16" t="s">
        <v>183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0</v>
      </c>
      <c r="R61" s="21">
        <v>0</v>
      </c>
      <c r="S61" s="23">
        <f t="shared" si="0"/>
        <v>0</v>
      </c>
    </row>
    <row r="62" spans="1:19" ht="45">
      <c r="C62" s="4">
        <v>44</v>
      </c>
      <c r="D62" s="4">
        <v>57</v>
      </c>
      <c r="E62" s="5" t="s">
        <v>185</v>
      </c>
      <c r="F62" s="16" t="s">
        <v>187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  <c r="P62" s="21">
        <v>0</v>
      </c>
      <c r="Q62" s="21">
        <v>0</v>
      </c>
      <c r="R62" s="21">
        <v>0</v>
      </c>
      <c r="S62" s="23">
        <f t="shared" si="0"/>
        <v>0</v>
      </c>
    </row>
    <row r="63" spans="1:19" ht="45">
      <c r="C63" s="4">
        <v>45</v>
      </c>
      <c r="D63" s="4">
        <v>58</v>
      </c>
      <c r="E63" s="5" t="s">
        <v>188</v>
      </c>
      <c r="F63" s="17" t="s">
        <v>190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3">
        <f t="shared" si="0"/>
        <v>0</v>
      </c>
    </row>
    <row r="64" spans="1:19" ht="30">
      <c r="C64" s="4" t="s">
        <v>191</v>
      </c>
      <c r="D64" s="4">
        <v>59</v>
      </c>
      <c r="E64" s="5" t="s">
        <v>192</v>
      </c>
      <c r="F64" s="17" t="s">
        <v>194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  <c r="P64" s="21">
        <v>0</v>
      </c>
      <c r="Q64" s="21">
        <v>0</v>
      </c>
      <c r="R64" s="21">
        <v>0</v>
      </c>
      <c r="S64" s="23">
        <f t="shared" si="0"/>
        <v>0</v>
      </c>
    </row>
    <row r="65" spans="1:19" ht="30">
      <c r="C65" s="12" t="s">
        <v>195</v>
      </c>
      <c r="D65" s="12">
        <v>60</v>
      </c>
      <c r="E65" s="13" t="s">
        <v>196</v>
      </c>
      <c r="F65" s="20" t="s">
        <v>197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3">
        <f t="shared" si="0"/>
        <v>0</v>
      </c>
    </row>
    <row r="66" spans="1:19" ht="45">
      <c r="A66" s="11" t="s">
        <v>213</v>
      </c>
      <c r="B66" s="8" t="s">
        <v>214</v>
      </c>
      <c r="C66" s="4">
        <v>51</v>
      </c>
      <c r="D66" s="4">
        <v>61</v>
      </c>
      <c r="E66" s="5" t="s">
        <v>216</v>
      </c>
      <c r="F66" s="17" t="s">
        <v>215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3">
        <f t="shared" si="0"/>
        <v>0</v>
      </c>
    </row>
    <row r="67" spans="1:19">
      <c r="C67" s="4">
        <v>52</v>
      </c>
      <c r="D67" s="4">
        <v>62</v>
      </c>
      <c r="E67" s="5" t="s">
        <v>218</v>
      </c>
      <c r="F67" s="17" t="s">
        <v>220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3">
        <f t="shared" si="0"/>
        <v>0</v>
      </c>
    </row>
    <row r="68" spans="1:19" ht="45">
      <c r="C68" s="4">
        <v>53</v>
      </c>
      <c r="D68" s="4">
        <v>63</v>
      </c>
      <c r="E68" s="5" t="s">
        <v>221</v>
      </c>
      <c r="F68" s="9" t="s">
        <v>222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3">
        <f t="shared" si="0"/>
        <v>0</v>
      </c>
    </row>
    <row r="69" spans="1:19" ht="30">
      <c r="C69" s="4">
        <v>54</v>
      </c>
      <c r="D69" s="4">
        <v>64</v>
      </c>
      <c r="E69" s="5" t="s">
        <v>225</v>
      </c>
      <c r="F69" s="17" t="s">
        <v>224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3">
        <f t="shared" si="0"/>
        <v>0</v>
      </c>
    </row>
    <row r="70" spans="1:19">
      <c r="C70" s="4">
        <v>55</v>
      </c>
      <c r="D70" s="4">
        <v>65</v>
      </c>
      <c r="E70" s="5" t="s">
        <v>228</v>
      </c>
      <c r="F70" s="17" t="s">
        <v>239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3">
        <f t="shared" si="0"/>
        <v>0</v>
      </c>
    </row>
    <row r="71" spans="1:19">
      <c r="C71" s="4">
        <v>56</v>
      </c>
      <c r="D71" s="4">
        <v>66</v>
      </c>
      <c r="E71" s="5" t="s">
        <v>227</v>
      </c>
      <c r="F71" s="17" t="s">
        <v>237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3">
        <f t="shared" ref="S71:S81" si="1">SUM(G71:R71)</f>
        <v>0</v>
      </c>
    </row>
    <row r="72" spans="1:19" ht="45">
      <c r="C72" s="4">
        <v>57</v>
      </c>
      <c r="D72" s="4">
        <v>67</v>
      </c>
      <c r="E72" s="5" t="s">
        <v>229</v>
      </c>
      <c r="F72" s="16" t="s">
        <v>231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3">
        <f t="shared" si="1"/>
        <v>0</v>
      </c>
    </row>
    <row r="73" spans="1:19" ht="45">
      <c r="C73" s="4">
        <v>58</v>
      </c>
      <c r="D73" s="4">
        <v>68</v>
      </c>
      <c r="E73" s="5" t="s">
        <v>232</v>
      </c>
      <c r="F73" s="17" t="s">
        <v>234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1">
        <v>0</v>
      </c>
      <c r="Q73" s="21">
        <v>0</v>
      </c>
      <c r="R73" s="21">
        <v>0</v>
      </c>
      <c r="S73" s="23">
        <f t="shared" si="1"/>
        <v>0</v>
      </c>
    </row>
    <row r="74" spans="1:19" ht="30">
      <c r="C74" s="4">
        <v>59</v>
      </c>
      <c r="D74" s="4">
        <v>69</v>
      </c>
      <c r="E74" s="5" t="s">
        <v>233</v>
      </c>
      <c r="F74" s="17" t="s">
        <v>241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  <c r="P74" s="21">
        <v>0</v>
      </c>
      <c r="Q74" s="21">
        <v>0</v>
      </c>
      <c r="R74" s="21">
        <v>0</v>
      </c>
      <c r="S74" s="23">
        <f t="shared" si="1"/>
        <v>0</v>
      </c>
    </row>
    <row r="75" spans="1:19" ht="60">
      <c r="C75" s="4">
        <v>60</v>
      </c>
      <c r="D75" s="4">
        <v>70</v>
      </c>
      <c r="E75" s="5" t="s">
        <v>242</v>
      </c>
      <c r="F75" s="17" t="s">
        <v>243</v>
      </c>
      <c r="G75" s="21">
        <v>0</v>
      </c>
      <c r="H75" s="21">
        <v>0</v>
      </c>
      <c r="I75" s="21">
        <v>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1">
        <v>0</v>
      </c>
      <c r="P75" s="21">
        <v>0</v>
      </c>
      <c r="Q75" s="21">
        <v>0</v>
      </c>
      <c r="R75" s="21">
        <v>0</v>
      </c>
      <c r="S75" s="23">
        <f t="shared" si="1"/>
        <v>0</v>
      </c>
    </row>
    <row r="76" spans="1:19" ht="45">
      <c r="C76" s="4">
        <v>61</v>
      </c>
      <c r="D76" s="4">
        <v>71</v>
      </c>
      <c r="E76" s="5" t="s">
        <v>245</v>
      </c>
      <c r="F76" s="16" t="s">
        <v>247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0</v>
      </c>
      <c r="R76" s="21">
        <v>0</v>
      </c>
      <c r="S76" s="23">
        <f t="shared" si="1"/>
        <v>0</v>
      </c>
    </row>
    <row r="77" spans="1:19" ht="30">
      <c r="A77" s="11" t="s">
        <v>248</v>
      </c>
      <c r="B77" s="8" t="s">
        <v>263</v>
      </c>
      <c r="C77" s="4">
        <v>31</v>
      </c>
      <c r="D77" s="4">
        <v>72</v>
      </c>
      <c r="E77" s="5" t="s">
        <v>253</v>
      </c>
      <c r="F77" s="17" t="s">
        <v>249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  <c r="P77" s="21">
        <v>0</v>
      </c>
      <c r="Q77" s="21">
        <v>0</v>
      </c>
      <c r="R77" s="21">
        <v>0</v>
      </c>
      <c r="S77" s="23">
        <f t="shared" si="1"/>
        <v>0</v>
      </c>
    </row>
    <row r="78" spans="1:19" ht="30">
      <c r="C78" s="4">
        <v>32</v>
      </c>
      <c r="D78" s="4">
        <v>73</v>
      </c>
      <c r="E78" s="5" t="s">
        <v>251</v>
      </c>
      <c r="F78" s="17" t="s">
        <v>252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  <c r="P78" s="21">
        <v>0</v>
      </c>
      <c r="Q78" s="21">
        <v>0</v>
      </c>
      <c r="R78" s="21">
        <v>0</v>
      </c>
      <c r="S78" s="23">
        <f t="shared" si="1"/>
        <v>0</v>
      </c>
    </row>
    <row r="79" spans="1:19" ht="30">
      <c r="C79" s="4">
        <v>33</v>
      </c>
      <c r="D79" s="4">
        <v>74</v>
      </c>
      <c r="E79" s="5" t="s">
        <v>254</v>
      </c>
      <c r="F79" s="17" t="s">
        <v>255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>
        <v>0</v>
      </c>
      <c r="O79" s="21">
        <v>0</v>
      </c>
      <c r="P79" s="21">
        <v>0</v>
      </c>
      <c r="Q79" s="21">
        <v>0</v>
      </c>
      <c r="R79" s="21">
        <v>0</v>
      </c>
      <c r="S79" s="23">
        <f t="shared" si="1"/>
        <v>0</v>
      </c>
    </row>
    <row r="80" spans="1:19" ht="30">
      <c r="C80" s="4">
        <v>34</v>
      </c>
      <c r="D80" s="4">
        <v>75</v>
      </c>
      <c r="E80" s="5" t="s">
        <v>257</v>
      </c>
      <c r="F80" s="16" t="s">
        <v>258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  <c r="P80" s="21">
        <v>0</v>
      </c>
      <c r="Q80" s="21">
        <v>0</v>
      </c>
      <c r="R80" s="21">
        <v>0</v>
      </c>
      <c r="S80" s="23">
        <f t="shared" si="1"/>
        <v>0</v>
      </c>
    </row>
    <row r="81" spans="3:19" ht="30">
      <c r="C81" s="4">
        <v>35</v>
      </c>
      <c r="D81" s="4">
        <v>76</v>
      </c>
      <c r="E81" s="5" t="s">
        <v>259</v>
      </c>
      <c r="F81" s="16" t="s">
        <v>261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>
        <v>0</v>
      </c>
      <c r="O81" s="21">
        <v>0</v>
      </c>
      <c r="P81" s="21">
        <v>0</v>
      </c>
      <c r="Q81" s="21">
        <v>0</v>
      </c>
      <c r="R81" s="21">
        <v>0</v>
      </c>
      <c r="S81" s="23">
        <f t="shared" si="1"/>
        <v>0</v>
      </c>
    </row>
    <row r="82" spans="3:19">
      <c r="F82" s="22" t="s">
        <v>281</v>
      </c>
      <c r="G82" s="23">
        <f>SUM(G6:G81)</f>
        <v>0</v>
      </c>
      <c r="H82" s="23">
        <f t="shared" ref="H82:S82" si="2">SUM(H6:H81)</f>
        <v>0</v>
      </c>
      <c r="I82" s="23">
        <f t="shared" si="2"/>
        <v>0</v>
      </c>
      <c r="J82" s="23">
        <f t="shared" si="2"/>
        <v>0</v>
      </c>
      <c r="K82" s="23">
        <f t="shared" si="2"/>
        <v>0</v>
      </c>
      <c r="L82" s="23">
        <f t="shared" si="2"/>
        <v>0</v>
      </c>
      <c r="M82" s="23">
        <f t="shared" si="2"/>
        <v>0</v>
      </c>
      <c r="N82" s="23">
        <f t="shared" si="2"/>
        <v>0</v>
      </c>
      <c r="O82" s="23">
        <f t="shared" si="2"/>
        <v>0</v>
      </c>
      <c r="P82" s="23">
        <f t="shared" si="2"/>
        <v>0</v>
      </c>
      <c r="Q82" s="23">
        <f t="shared" si="2"/>
        <v>0</v>
      </c>
      <c r="R82" s="23">
        <f t="shared" si="2"/>
        <v>0</v>
      </c>
      <c r="S82" s="23">
        <f t="shared" si="2"/>
        <v>0</v>
      </c>
    </row>
  </sheetData>
  <pageMargins left="0.25" right="0.25" top="0.75" bottom="0.75" header="0.3" footer="0.3"/>
  <pageSetup paperSize="9" scale="51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Rencana Kerja</vt:lpstr>
      <vt:lpstr>Anggaran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2020-01-17T08:38:48Z</dcterms:modified>
</cp:coreProperties>
</file>